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зюме" sheetId="1" state="visible" r:id="rId1"/>
    <sheet name="До и после решения" sheetId="2" state="visible" r:id="rId2"/>
    <sheet name="Сценарии" sheetId="3" state="visible" r:id="rId3"/>
    <sheet name="Исходные данные" sheetId="4" state="visible" r:id="rId4"/>
    <sheet name="Управленческий баланс" sheetId="5" state="visible" r:id="rId5"/>
    <sheet name="Как есть" sheetId="6" state="visible" r:id="rId6"/>
    <sheet name="Плохо" sheetId="7" state="visible" r:id="rId7"/>
    <sheet name="Хорошо" sheetId="8" state="visible" r:id="rId8"/>
    <sheet name="Кризис" sheetId="9" state="visible" r:id="rId9"/>
    <sheet name="Деньги 30 дней" sheetId="10" state="visible" r:id="rId10"/>
    <sheet name="Риски" sheetId="11" state="visible" r:id="rId11"/>
    <sheet name="План 30-90-365" sheetId="12" state="visible" r:id="rId12"/>
    <sheet name="Контроль данных" sheetId="13" state="visible" r:id="rId13"/>
  </sheets>
  <definedNames>
    <definedName name="_xlnm.Print_Area" localSheetId="0">'Резюме'!$A$1:$L$29</definedName>
    <definedName name="_xlnm.Print_Area" localSheetId="1">'До и после решения'!$A$1:$H$20</definedName>
    <definedName name="_xlnm._FilterDatabase" localSheetId="2" hidden="1">'Сценарии'!$A$12:$F$24</definedName>
    <definedName name="_xlnm.Print_Area" localSheetId="2">'Сценарии'!$A$1:$N$24</definedName>
    <definedName name="_xlnm._FilterDatabase" localSheetId="3" hidden="1">'Исходные данные'!$A$4:$E$25</definedName>
    <definedName name="_xlnm.Print_Area" localSheetId="3">'Исходные данные'!$A$1:$H$43</definedName>
    <definedName name="_xlnm.Print_Area" localSheetId="4">'Управленческий баланс'!$A$1:$G$20</definedName>
    <definedName name="_xlnm._FilterDatabase" localSheetId="5" hidden="1">'Как есть'!$A$6:$Y$42</definedName>
    <definedName name="_xlnm.Print_Titles" localSheetId="5">'Как есть'!$1:$6</definedName>
    <definedName name="_xlnm.Print_Area" localSheetId="5">'Как есть'!$A$1:$Y$42</definedName>
    <definedName name="_xlnm._FilterDatabase" localSheetId="6" hidden="1">'Плохо'!$A$6:$Y$42</definedName>
    <definedName name="_xlnm.Print_Titles" localSheetId="6">'Плохо'!$1:$6</definedName>
    <definedName name="_xlnm.Print_Area" localSheetId="6">'Плохо'!$A$1:$Y$42</definedName>
    <definedName name="_xlnm._FilterDatabase" localSheetId="7" hidden="1">'Хорошо'!$A$6:$Y$42</definedName>
    <definedName name="_xlnm.Print_Titles" localSheetId="7">'Хорошо'!$1:$6</definedName>
    <definedName name="_xlnm.Print_Area" localSheetId="7">'Хорошо'!$A$1:$Y$42</definedName>
    <definedName name="_xlnm._FilterDatabase" localSheetId="8" hidden="1">'Кризис'!$A$6:$Y$42</definedName>
    <definedName name="_xlnm.Print_Titles" localSheetId="8">'Кризис'!$1:$6</definedName>
    <definedName name="_xlnm.Print_Area" localSheetId="8">'Кризис'!$A$1:$Y$42</definedName>
    <definedName name="_xlnm._FilterDatabase" localSheetId="9" hidden="1">'Деньги 30 дней'!$A$6:$J$36</definedName>
    <definedName name="_xlnm.Print_Area" localSheetId="9">'Деньги 30 дней'!$A$1:$T$36</definedName>
    <definedName name="_xlnm._FilterDatabase" localSheetId="10" hidden="1">'Риски'!$A$4:$F$7</definedName>
    <definedName name="_xlnm.Print_Area" localSheetId="10">'Риски'!$A$1:$F$7</definedName>
    <definedName name="_xlnm._FilterDatabase" localSheetId="11" hidden="1">'План 30-90-365'!$A$4:$F$13</definedName>
    <definedName name="_xlnm.Print_Area" localSheetId="11">'План 30-90-365'!$A$1:$F$13</definedName>
    <definedName name="_xlnm.Print_Area" localSheetId="12">'Контроль данных'!$A$1:$F$19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9">
    <numFmt numFmtId="164" formatCode="0.0,, &quot;млн ₸&quot;;[Red](0.0,, &quot;млн ₸&quot;);-"/>
    <numFmt numFmtId="165" formatCode="#,##0 &quot;ед.&quot;"/>
    <numFmt numFmtId="166" formatCode="#,##0;[Red](#,##0);-"/>
    <numFmt numFmtId="167" formatCode="0.0%;[Red](0.0%);-"/>
    <numFmt numFmtId="168" formatCode="0.0;[Red](0.0);-"/>
    <numFmt numFmtId="169" formatCode="0.0%"/>
    <numFmt numFmtId="170" formatCode="0.0"/>
    <numFmt numFmtId="171" formatCode="#,##0 &quot;дн.&quot;"/>
    <numFmt numFmtId="172" formatCode="0 &quot;/ 100&quot;"/>
  </numFmts>
  <fonts count="26">
    <font>
      <name val="Calibri"/>
      <family val="2"/>
      <color theme="1"/>
      <sz val="11"/>
      <scheme val="minor"/>
    </font>
    <font>
      <name val="Aptos Display"/>
      <b val="1"/>
      <color rgb="00FFFFFF"/>
      <sz val="14"/>
    </font>
    <font>
      <name val="Aptos"/>
      <b val="1"/>
      <color rgb="005F6F78"/>
      <sz val="7"/>
    </font>
    <font>
      <name val="Aptos"/>
      <b val="1"/>
      <color rgb="00172B36"/>
      <sz val="9"/>
    </font>
    <font>
      <name val="Aptos"/>
      <b val="1"/>
      <color rgb="00C98520"/>
      <sz val="8"/>
    </font>
    <font>
      <name val="Aptos Display"/>
      <b val="1"/>
      <color rgb="00183B56"/>
      <sz val="21"/>
    </font>
    <font>
      <name val="Aptos"/>
      <color rgb="005F6F78"/>
      <sz val="9"/>
    </font>
    <font>
      <name val="Aptos"/>
      <b val="1"/>
      <color rgb="00B94B55"/>
      <sz val="9"/>
    </font>
    <font>
      <name val="Aptos"/>
      <b val="1"/>
      <color rgb="002E6F9E"/>
      <sz val="8"/>
    </font>
    <font>
      <name val="Aptos Display"/>
      <b val="1"/>
      <color rgb="00172B36"/>
      <sz val="16"/>
    </font>
    <font>
      <name val="Aptos"/>
      <color rgb="005F6F78"/>
      <sz val="8"/>
    </font>
    <font>
      <name val="Aptos"/>
      <b val="1"/>
      <color rgb="0024775F"/>
      <sz val="8"/>
    </font>
    <font>
      <name val="Aptos"/>
      <b val="1"/>
      <color rgb="00B94B55"/>
      <sz val="8"/>
    </font>
    <font>
      <name val="Aptos Display"/>
      <b val="1"/>
      <color rgb="00FFFFFF"/>
      <sz val="10"/>
    </font>
    <font>
      <name val="Aptos"/>
      <color rgb="00172B36"/>
      <sz val="9"/>
    </font>
    <font>
      <name val="Aptos"/>
      <b val="1"/>
      <color rgb="00FFFFFF"/>
      <sz val="9"/>
    </font>
    <font>
      <name val="Aptos"/>
      <b val="1"/>
      <color rgb="00172B36"/>
      <sz val="8.5"/>
    </font>
    <font>
      <name val="Aptos"/>
      <color rgb="00172B36"/>
      <sz val="8.5"/>
    </font>
    <font>
      <name val="Aptos"/>
      <i val="1"/>
      <color rgb="005F6F78"/>
      <sz val="8"/>
    </font>
    <font>
      <name val="Aptos Display"/>
      <b val="1"/>
      <color rgb="00FFFFFF"/>
      <sz val="12"/>
    </font>
    <font>
      <name val="Aptos"/>
      <b val="1"/>
      <color rgb="00C98520"/>
      <sz val="9"/>
    </font>
    <font>
      <name val="Aptos Display"/>
      <b val="1"/>
      <color rgb="00FFFFFF"/>
      <sz val="13"/>
    </font>
    <font>
      <name val="Aptos Display"/>
      <b val="1"/>
      <color rgb="00172B36"/>
      <sz val="10"/>
    </font>
    <font>
      <name val="Aptos"/>
      <b val="1"/>
      <color rgb="00172B36"/>
      <sz val="8"/>
    </font>
    <font>
      <name val="Aptos"/>
      <color rgb="00172B36"/>
      <sz val="8"/>
    </font>
    <font>
      <name val="Aptos"/>
      <b val="1"/>
      <color rgb="0024775F"/>
      <sz val="9"/>
    </font>
  </fonts>
  <fills count="11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FFF3DF"/>
      </patternFill>
    </fill>
    <fill>
      <patternFill patternType="solid">
        <fgColor rgb="00FBEAEC"/>
      </patternFill>
    </fill>
    <fill>
      <patternFill patternType="solid">
        <fgColor rgb="00EAF2F8"/>
      </patternFill>
    </fill>
    <fill>
      <patternFill patternType="solid">
        <fgColor rgb="00E8F3EF"/>
      </patternFill>
    </fill>
    <fill>
      <patternFill patternType="solid">
        <fgColor rgb="0024775F"/>
      </patternFill>
    </fill>
    <fill>
      <patternFill patternType="solid">
        <fgColor rgb="002E6F9E"/>
      </patternFill>
    </fill>
    <fill>
      <patternFill patternType="solid">
        <fgColor rgb="00F4F7F8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bottom style="medium">
        <color rgb="00B94B55"/>
      </bottom>
    </border>
    <border>
      <left style="thin">
        <color rgb="00D9E2E6"/>
      </left>
      <right style="thin">
        <color rgb="00D9E2E6"/>
      </right>
      <top style="thin">
        <color rgb="00D9E2E6"/>
      </top>
      <bottom style="thin">
        <color rgb="00D9E2E6"/>
      </bottom>
    </border>
    <border>
      <left style="medium">
        <color rgb="0024775F"/>
      </left>
      <bottom style="thin">
        <color rgb="00D9E2E6"/>
      </bottom>
    </border>
    <border>
      <left style="medium">
        <color rgb="00B94B55"/>
      </left>
      <bottom style="thin">
        <color rgb="00D9E2E6"/>
      </bottom>
    </border>
    <border>
      <bottom style="medium">
        <color rgb="0024775F"/>
      </bottom>
    </border>
    <border>
      <bottom style="thin">
        <color rgb="00D9E2E6"/>
      </bottom>
    </border>
    <border>
      <bottom style="medium">
        <color rgb="002E6F9E"/>
      </bottom>
    </border>
  </borders>
  <cellStyleXfs count="1">
    <xf numFmtId="0" fontId="0" fillId="0" borderId="0"/>
  </cellStyleXfs>
  <cellXfs count="10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pivotButton="0" quotePrefix="0" xfId="0"/>
    <xf numFmtId="0" fontId="7" fillId="4" borderId="1" pivotButton="0" quotePrefix="0" xfId="0"/>
    <xf numFmtId="0" fontId="0" fillId="4" borderId="1" pivotButton="0" quotePrefix="0" xfId="0"/>
    <xf numFmtId="0" fontId="3" fillId="4" borderId="1" applyAlignment="1" pivotButton="0" quotePrefix="0" xfId="0">
      <alignment vertical="center" wrapText="1"/>
    </xf>
    <xf numFmtId="0" fontId="8" fillId="5" borderId="2" applyAlignment="1" pivotButton="0" quotePrefix="0" xfId="0">
      <alignment vertical="center" wrapText="1"/>
    </xf>
    <xf numFmtId="0" fontId="0" fillId="5" borderId="2" pivotButton="0" quotePrefix="0" xfId="0"/>
    <xf numFmtId="0" fontId="11" fillId="6" borderId="2" applyAlignment="1" pivotButton="0" quotePrefix="0" xfId="0">
      <alignment vertical="center" wrapText="1"/>
    </xf>
    <xf numFmtId="0" fontId="0" fillId="6" borderId="2" pivotButton="0" quotePrefix="0" xfId="0"/>
    <xf numFmtId="0" fontId="12" fillId="4" borderId="2" applyAlignment="1" pivotButton="0" quotePrefix="0" xfId="0">
      <alignment vertical="center" wrapText="1"/>
    </xf>
    <xf numFmtId="0" fontId="0" fillId="4" borderId="2" pivotButton="0" quotePrefix="0" xfId="0"/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164" fontId="9" fillId="5" borderId="2" applyAlignment="1" pivotButton="0" quotePrefix="0" xfId="0">
      <alignment vertical="center" wrapText="1"/>
    </xf>
    <xf numFmtId="164" fontId="9" fillId="6" borderId="2" applyAlignment="1" pivotButton="0" quotePrefix="0" xfId="0">
      <alignment vertical="center" wrapText="1"/>
    </xf>
    <xf numFmtId="164" fontId="9" fillId="4" borderId="2" applyAlignment="1" pivotButton="0" quotePrefix="0" xfId="0">
      <alignment vertical="center" wrapText="1"/>
    </xf>
    <xf numFmtId="165" fontId="9" fillId="3" borderId="2" applyAlignment="1" pivotButton="0" quotePrefix="0" xfId="0">
      <alignment vertical="center" wrapText="1"/>
    </xf>
    <xf numFmtId="0" fontId="10" fillId="5" borderId="2" applyAlignment="1" pivotButton="0" quotePrefix="0" xfId="0">
      <alignment vertical="center" wrapText="1"/>
    </xf>
    <xf numFmtId="0" fontId="10" fillId="6" borderId="2" applyAlignment="1" pivotButton="0" quotePrefix="0" xfId="0">
      <alignment vertical="center" wrapText="1"/>
    </xf>
    <xf numFmtId="0" fontId="10" fillId="4" borderId="2" applyAlignment="1" pivotButton="0" quotePrefix="0" xfId="0">
      <alignment vertical="center" wrapText="1"/>
    </xf>
    <xf numFmtId="0" fontId="10" fillId="3" borderId="2" applyAlignment="1" pivotButton="0" quotePrefix="0" xfId="0">
      <alignment vertical="center" wrapText="1"/>
    </xf>
    <xf numFmtId="0" fontId="13" fillId="2" borderId="0" applyAlignment="1" pivotButton="0" quotePrefix="0" xfId="0">
      <alignment vertical="center"/>
    </xf>
    <xf numFmtId="0" fontId="13" fillId="7" borderId="0" applyAlignment="1" pivotButton="0" quotePrefix="0" xfId="0">
      <alignment vertical="center"/>
    </xf>
    <xf numFmtId="0" fontId="0" fillId="7" borderId="0" pivotButton="0" quotePrefix="0" xfId="0"/>
    <xf numFmtId="0" fontId="14" fillId="6" borderId="3" applyAlignment="1" pivotButton="0" quotePrefix="0" xfId="0">
      <alignment vertical="center" wrapText="1"/>
    </xf>
    <xf numFmtId="0" fontId="15" fillId="7" borderId="5" applyAlignment="1" pivotButton="0" quotePrefix="0" xfId="0">
      <alignment vertical="center" wrapText="1"/>
    </xf>
    <xf numFmtId="0" fontId="16" fillId="0" borderId="6" applyAlignment="1" pivotButton="0" quotePrefix="0" xfId="0">
      <alignment vertical="center" wrapText="1"/>
    </xf>
    <xf numFmtId="164" fontId="17" fillId="0" borderId="6" applyAlignment="1" pivotButton="0" quotePrefix="0" xfId="0">
      <alignment vertical="center" wrapText="1"/>
    </xf>
    <xf numFmtId="0" fontId="17" fillId="0" borderId="6" applyAlignment="1" pivotButton="0" quotePrefix="0" xfId="0">
      <alignment vertical="center" wrapText="1"/>
    </xf>
    <xf numFmtId="0" fontId="12" fillId="4" borderId="6" applyAlignment="1" pivotButton="0" quotePrefix="0" xfId="0">
      <alignment vertical="center" wrapText="1"/>
    </xf>
    <xf numFmtId="0" fontId="14" fillId="4" borderId="4" applyAlignment="1" pivotButton="0" quotePrefix="0" xfId="0">
      <alignment vertical="center" wrapText="1"/>
    </xf>
    <xf numFmtId="0" fontId="17" fillId="4" borderId="4" applyAlignment="1" pivotButton="0" quotePrefix="0" xfId="0">
      <alignment vertical="center" wrapText="1"/>
    </xf>
    <xf numFmtId="0" fontId="17" fillId="6" borderId="3" applyAlignment="1" pivotButton="0" quotePrefix="0" xfId="0">
      <alignment vertical="center" wrapText="1"/>
    </xf>
    <xf numFmtId="0" fontId="18" fillId="0" borderId="0" applyAlignment="1" pivotButton="0" quotePrefix="0" xfId="0">
      <alignment wrapText="1"/>
    </xf>
    <xf numFmtId="0" fontId="19" fillId="2" borderId="0" applyAlignment="1" pivotButton="0" quotePrefix="0" xfId="0">
      <alignment vertical="center"/>
    </xf>
    <xf numFmtId="0" fontId="20" fillId="3" borderId="0" applyAlignment="1" pivotButton="0" quotePrefix="0" xfId="0">
      <alignment vertical="center" wrapText="1"/>
    </xf>
    <xf numFmtId="0" fontId="16" fillId="4" borderId="6" applyAlignment="1" pivotButton="0" quotePrefix="0" xfId="0">
      <alignment vertical="center" wrapText="1"/>
    </xf>
    <xf numFmtId="0" fontId="16" fillId="5" borderId="6" applyAlignment="1" pivotButton="0" quotePrefix="0" xfId="0">
      <alignment vertical="center" wrapText="1"/>
    </xf>
    <xf numFmtId="0" fontId="16" fillId="6" borderId="6" applyAlignment="1" pivotButton="0" quotePrefix="0" xfId="0">
      <alignment vertical="center" wrapText="1"/>
    </xf>
    <xf numFmtId="0" fontId="13" fillId="8" borderId="0" applyAlignment="1" pivotButton="0" quotePrefix="0" xfId="0">
      <alignment vertical="center"/>
    </xf>
    <xf numFmtId="0" fontId="0" fillId="8" borderId="0" pivotButton="0" quotePrefix="0" xfId="0"/>
    <xf numFmtId="0" fontId="14" fillId="0" borderId="0" applyAlignment="1" pivotButton="0" quotePrefix="0" xfId="0">
      <alignment vertical="center" wrapText="1"/>
    </xf>
    <xf numFmtId="0" fontId="18" fillId="0" borderId="0" pivotButton="0" quotePrefix="0" xfId="0"/>
    <xf numFmtId="0" fontId="21" fillId="2" borderId="0" applyAlignment="1" pivotButton="0" quotePrefix="0" xfId="0">
      <alignment vertical="center"/>
    </xf>
    <xf numFmtId="0" fontId="3" fillId="0" borderId="6" applyAlignment="1" pivotButton="0" quotePrefix="0" xfId="0">
      <alignment vertical="center"/>
    </xf>
    <xf numFmtId="166" fontId="14" fillId="0" borderId="6" applyAlignment="1" pivotButton="0" quotePrefix="0" xfId="0">
      <alignment vertical="center"/>
    </xf>
    <xf numFmtId="167" fontId="14" fillId="0" borderId="6" applyAlignment="1" pivotButton="0" quotePrefix="0" xfId="0">
      <alignment vertical="center"/>
    </xf>
    <xf numFmtId="0" fontId="14" fillId="0" borderId="6" applyAlignment="1" pivotButton="0" quotePrefix="0" xfId="0">
      <alignment vertical="center"/>
    </xf>
    <xf numFmtId="165" fontId="14" fillId="0" borderId="6" applyAlignment="1" pivotButton="0" quotePrefix="0" xfId="0">
      <alignment vertical="center"/>
    </xf>
    <xf numFmtId="0" fontId="15" fillId="8" borderId="7" applyAlignment="1" pivotButton="0" quotePrefix="0" xfId="0">
      <alignment vertical="center" wrapText="1"/>
    </xf>
    <xf numFmtId="168" fontId="0" fillId="0" borderId="0" pivotButton="0" quotePrefix="0" xfId="0"/>
    <xf numFmtId="0" fontId="3" fillId="6" borderId="0" applyAlignment="1" pivotButton="0" quotePrefix="0" xfId="0">
      <alignment vertical="center"/>
    </xf>
    <xf numFmtId="0" fontId="14" fillId="0" borderId="6" applyAlignment="1" pivotButton="0" quotePrefix="0" xfId="0">
      <alignment vertical="center" wrapText="1"/>
    </xf>
    <xf numFmtId="166" fontId="14" fillId="0" borderId="6" applyAlignment="1" pivotButton="0" quotePrefix="0" xfId="0">
      <alignment vertical="center" wrapText="1"/>
    </xf>
    <xf numFmtId="169" fontId="14" fillId="0" borderId="6" applyAlignment="1" pivotButton="0" quotePrefix="0" xfId="0">
      <alignment vertical="center" wrapText="1"/>
    </xf>
    <xf numFmtId="0" fontId="6" fillId="0" borderId="0" applyAlignment="1" pivotButton="0" quotePrefix="0" xfId="0">
      <alignment vertical="center"/>
    </xf>
    <xf numFmtId="166" fontId="9" fillId="5" borderId="2" applyAlignment="1" pivotButton="0" quotePrefix="0" xfId="0">
      <alignment vertical="center" wrapText="1"/>
    </xf>
    <xf numFmtId="166" fontId="9" fillId="6" borderId="2" applyAlignment="1" pivotButton="0" quotePrefix="0" xfId="0">
      <alignment vertical="center" wrapText="1"/>
    </xf>
    <xf numFmtId="170" fontId="9" fillId="3" borderId="2" applyAlignment="1" pivotButton="0" quotePrefix="0" xfId="0">
      <alignment vertical="center" wrapText="1"/>
    </xf>
    <xf numFmtId="0" fontId="19" fillId="7" borderId="0" applyAlignment="1" pivotButton="0" quotePrefix="0" xfId="0">
      <alignment vertical="center"/>
    </xf>
    <xf numFmtId="166" fontId="0" fillId="0" borderId="0" pivotButton="0" quotePrefix="0" xfId="0"/>
    <xf numFmtId="0" fontId="14" fillId="0" borderId="0" applyAlignment="1" pivotButton="0" quotePrefix="0" xfId="0">
      <alignment vertical="top" wrapText="1"/>
    </xf>
    <xf numFmtId="0" fontId="22" fillId="3" borderId="0" applyAlignment="1" pivotButton="0" quotePrefix="0" xfId="0">
      <alignment horizontal="center" vertical="center" wrapText="1"/>
    </xf>
    <xf numFmtId="164" fontId="9" fillId="3" borderId="2" applyAlignment="1" pivotButton="0" quotePrefix="0" xfId="0">
      <alignment vertical="center" wrapText="1"/>
    </xf>
    <xf numFmtId="0" fontId="23" fillId="0" borderId="6" applyAlignment="1" pivotButton="0" quotePrefix="0" xfId="0">
      <alignment vertical="center" wrapText="1"/>
    </xf>
    <xf numFmtId="0" fontId="24" fillId="0" borderId="6" applyAlignment="1" pivotButton="0" quotePrefix="0" xfId="0">
      <alignment vertical="center" wrapText="1"/>
    </xf>
    <xf numFmtId="166" fontId="24" fillId="0" borderId="6" applyAlignment="1" pivotButton="0" quotePrefix="0" xfId="0">
      <alignment vertical="center"/>
    </xf>
    <xf numFmtId="0" fontId="23" fillId="3" borderId="6" applyAlignment="1" pivotButton="0" quotePrefix="0" xfId="0">
      <alignment vertical="center" wrapText="1"/>
    </xf>
    <xf numFmtId="0" fontId="24" fillId="3" borderId="6" applyAlignment="1" pivotButton="0" quotePrefix="0" xfId="0">
      <alignment vertical="center" wrapText="1"/>
    </xf>
    <xf numFmtId="166" fontId="24" fillId="3" borderId="6" applyAlignment="1" pivotButton="0" quotePrefix="0" xfId="0">
      <alignment vertical="center"/>
    </xf>
    <xf numFmtId="0" fontId="15" fillId="2" borderId="0" pivotButton="0" quotePrefix="0" xfId="0"/>
    <xf numFmtId="166" fontId="15" fillId="2" borderId="0" pivotButton="0" quotePrefix="0" xfId="0"/>
    <xf numFmtId="0" fontId="10" fillId="5" borderId="0" applyAlignment="1" pivotButton="0" quotePrefix="0" xfId="0">
      <alignment vertical="top" wrapText="1"/>
    </xf>
    <xf numFmtId="0" fontId="24" fillId="0" borderId="6" applyAlignment="1" pivotButton="0" quotePrefix="0" xfId="0">
      <alignment horizontal="left" vertical="center"/>
    </xf>
    <xf numFmtId="166" fontId="24" fillId="0" borderId="6" applyAlignment="1" pivotButton="0" quotePrefix="0" xfId="0">
      <alignment horizontal="right" vertical="center"/>
    </xf>
    <xf numFmtId="167" fontId="24" fillId="0" borderId="6" applyAlignment="1" pivotButton="0" quotePrefix="0" xfId="0">
      <alignment horizontal="right" vertical="center"/>
    </xf>
    <xf numFmtId="166" fontId="24" fillId="4" borderId="6" applyAlignment="1" pivotButton="0" quotePrefix="0" xfId="0">
      <alignment horizontal="right" vertical="center"/>
    </xf>
    <xf numFmtId="0" fontId="24" fillId="9" borderId="6" applyAlignment="1" pivotButton="0" quotePrefix="0" xfId="0">
      <alignment horizontal="left" vertical="center"/>
    </xf>
    <xf numFmtId="166" fontId="24" fillId="9" borderId="6" applyAlignment="1" pivotButton="0" quotePrefix="0" xfId="0">
      <alignment horizontal="right" vertical="center"/>
    </xf>
    <xf numFmtId="167" fontId="24" fillId="9" borderId="6" applyAlignment="1" pivotButton="0" quotePrefix="0" xfId="0">
      <alignment horizontal="right" vertical="center"/>
    </xf>
    <xf numFmtId="171" fontId="9" fillId="4" borderId="2" applyAlignment="1" pivotButton="0" quotePrefix="0" xfId="0">
      <alignment vertical="center" wrapText="1"/>
    </xf>
    <xf numFmtId="0" fontId="24" fillId="0" borderId="6" applyAlignment="1" pivotButton="0" quotePrefix="0" xfId="0">
      <alignment vertical="center"/>
    </xf>
    <xf numFmtId="166" fontId="24" fillId="0" borderId="6" applyAlignment="1" pivotButton="0" quotePrefix="0" xfId="0">
      <alignment vertical="center"/>
    </xf>
    <xf numFmtId="0" fontId="4" fillId="3" borderId="6" applyAlignment="1" pivotButton="0" quotePrefix="0" xfId="0">
      <alignment vertical="center"/>
    </xf>
    <xf numFmtId="0" fontId="11" fillId="6" borderId="6" applyAlignment="1" pivotButton="0" quotePrefix="0" xfId="0">
      <alignment vertical="center"/>
    </xf>
    <xf numFmtId="0" fontId="12" fillId="4" borderId="6" applyAlignment="1" pivotButton="0" quotePrefix="0" xfId="0">
      <alignment vertical="center"/>
    </xf>
    <xf numFmtId="0" fontId="3" fillId="4" borderId="0" pivotButton="0" quotePrefix="0" xfId="0"/>
    <xf numFmtId="0" fontId="7" fillId="4" borderId="6" applyAlignment="1" pivotButton="0" quotePrefix="0" xfId="0">
      <alignment vertical="center" wrapText="1"/>
    </xf>
    <xf numFmtId="0" fontId="3" fillId="4" borderId="6" applyAlignment="1" pivotButton="0" quotePrefix="0" xfId="0">
      <alignment vertical="center" wrapText="1"/>
    </xf>
    <xf numFmtId="0" fontId="3" fillId="9" borderId="6" applyAlignment="1" pivotButton="0" quotePrefix="0" xfId="0">
      <alignment vertical="center" wrapText="1"/>
    </xf>
    <xf numFmtId="0" fontId="3" fillId="3" borderId="6" applyAlignment="1" pivotButton="0" quotePrefix="0" xfId="0">
      <alignment vertical="center" wrapText="1"/>
    </xf>
    <xf numFmtId="0" fontId="3" fillId="5" borderId="6" applyAlignment="1" pivotButton="0" quotePrefix="0" xfId="0">
      <alignment vertical="center" wrapText="1"/>
    </xf>
    <xf numFmtId="172" fontId="9" fillId="6" borderId="2" applyAlignment="1" pivotButton="0" quotePrefix="0" xfId="0">
      <alignment vertical="center" wrapText="1"/>
    </xf>
    <xf numFmtId="9" fontId="9" fillId="6" borderId="2" applyAlignment="1" pivotButton="0" quotePrefix="0" xfId="0">
      <alignment vertical="center" wrapText="1"/>
    </xf>
    <xf numFmtId="3" fontId="9" fillId="6" borderId="2" applyAlignment="1" pivotButton="0" quotePrefix="0" xfId="0">
      <alignment vertical="center" wrapText="1"/>
    </xf>
    <xf numFmtId="0" fontId="25" fillId="6" borderId="6" applyAlignment="1" pivotButton="0" quotePrefix="0" xfId="0">
      <alignment vertical="center" wrapText="1"/>
    </xf>
    <xf numFmtId="0" fontId="14" fillId="10" borderId="6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Остаток денежных средств по сценариям, млн ₸</a:t>
            </a:r>
          </a:p>
        </rich>
      </tx>
    </title>
    <plotArea>
      <lineChart>
        <grouping val="standard"/>
        <ser>
          <idx val="0"/>
          <order val="0"/>
          <tx>
            <v>Как есть</v>
          </tx>
          <spPr>
            <a:ln w="22000">
              <a:solidFill>
                <a:srgbClr val="2477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'Сценарии'!$A$13:$A$24</f>
            </numRef>
          </cat>
          <val>
            <numRef>
              <f>'Сценарии'!$B$13:$B$24</f>
            </numRef>
          </val>
        </ser>
        <ser>
          <idx val="1"/>
          <order val="1"/>
          <tx>
            <v>Плохо</v>
          </tx>
          <spPr>
            <a:ln w="22000">
              <a:solidFill>
                <a:srgbClr val="C9852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'Сценарии'!$A$13:$A$24</f>
            </numRef>
          </cat>
          <val>
            <numRef>
              <f>'Сценарии'!$C$13:$C$24</f>
            </numRef>
          </val>
        </ser>
        <ser>
          <idx val="2"/>
          <order val="2"/>
          <tx>
            <v>Хорошо</v>
          </tx>
          <spPr>
            <a:ln w="22000">
              <a:solidFill>
                <a:srgbClr val="2E6F9E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'Сценарии'!$A$13:$A$24</f>
            </numRef>
          </cat>
          <val>
            <numRef>
              <f>'Сценарии'!$D$13:$D$24</f>
            </numRef>
          </val>
        </ser>
        <ser>
          <idx val="3"/>
          <order val="3"/>
          <tx>
            <v>Кризис</v>
          </tx>
          <spPr>
            <a:ln w="22000">
              <a:solidFill>
                <a:srgbClr val="B94B55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'Сценарии'!$A$13:$A$24</f>
            </numRef>
          </cat>
          <val>
            <numRef>
              <f>'Сценарии'!$E$13:$E$24</f>
            </numRef>
          </val>
        </ser>
        <ser>
          <idx val="4"/>
          <order val="4"/>
          <tx>
            <v>Резерв</v>
          </tx>
          <spPr>
            <a:ln w="22000">
              <a:solidFill>
                <a:srgbClr val="5F6F7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'Сценарии'!$A$13:$A$24</f>
            </numRef>
          </cat>
          <val>
            <numRef>
              <f>'Сценарии'!$F$13:$F$24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Месяц</a:t>
                </a:r>
              </a:p>
            </rich>
          </tx>
        </title>
        <majorTickMark val="none"/>
        <minorTickMark val="none"/>
        <crossAx val="100"/>
        <lblOffset val="100"/>
        <tickLblSkip val="3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млн ₸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Динамика остатка денежных средств, млн ₸</a:t>
            </a:r>
          </a:p>
        </rich>
      </tx>
    </title>
    <plotArea>
      <lineChart>
        <grouping val="standard"/>
        <ser>
          <idx val="0"/>
          <order val="0"/>
          <tx>
            <v>Остаток «Как есть»</v>
          </tx>
          <spPr>
            <a:ln w="22000">
              <a:solidFill>
                <a:srgbClr val="2477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'Деньги 30 дней'!$A$7:$A$36</f>
            </numRef>
          </cat>
          <val>
            <numRef>
              <f>'Деньги 30 дней'!$G$7:$G$36</f>
            </numRef>
          </val>
        </ser>
        <ser>
          <idx val="1"/>
          <order val="1"/>
          <tx>
            <v>Осторожный остаток</v>
          </tx>
          <spPr>
            <a:ln w="22000">
              <a:solidFill>
                <a:srgbClr val="B94B55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'Деньги 30 дней'!$A$7:$A$36</f>
            </numRef>
          </cat>
          <val>
            <numRef>
              <f>'Деньги 30 дней'!$H$7:$H$36</f>
            </numRef>
          </val>
        </ser>
        <ser>
          <idx val="2"/>
          <order val="2"/>
          <tx>
            <v>Минимальный резерв</v>
          </tx>
          <spPr>
            <a:ln w="22000">
              <a:solidFill>
                <a:srgbClr val="5F6F7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'Деньги 30 дней'!$A$7:$A$36</f>
            </numRef>
          </cat>
          <val>
            <numRef>
              <f>'Деньги 30 дней'!$I$7:$I$36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₸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3</row>
      <rowOff>0</rowOff>
    </from>
    <ext cx="594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11</col>
      <colOff>0</colOff>
      <row>5</row>
      <rowOff>0</rowOff>
    </from>
    <ext cx="612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.5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</cols>
  <sheetData>
    <row r="1" ht="32" customHeight="1">
      <c r="A1" s="1" t="inlineStr">
        <is>
          <t>Business Control AI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2" customHeight="1">
      <c r="A2" s="3" t="inlineStr">
        <is>
          <t>КОНСУЛЬТАНТ</t>
        </is>
      </c>
      <c r="B2" s="4" t="inlineStr">
        <is>
          <t>Business Control AI</t>
        </is>
      </c>
      <c r="D2" s="3" t="inlineStr">
        <is>
          <t>ОРГАНИЗАЦИЯ</t>
        </is>
      </c>
      <c r="E2" s="4" t="inlineStr">
        <is>
          <t>Демонстрационный детский сад</t>
        </is>
      </c>
      <c r="H2" s="3" t="inlineStr">
        <is>
          <t>ОТРАСЛЬ</t>
        </is>
      </c>
      <c r="I2" s="4" t="inlineStr">
        <is>
          <t>Частный детский сад</t>
        </is>
      </c>
      <c r="K2" s="3" t="inlineStr">
        <is>
          <t>ВЕРСИЯ</t>
        </is>
      </c>
      <c r="L2" s="4" t="inlineStr">
        <is>
          <t>2026.10-operational-contours</t>
        </is>
      </c>
    </row>
    <row r="3" ht="20" customHeight="1">
      <c r="A3" s="5" t="inlineStr">
        <is>
          <t>ДЕМОНСТРАЦИОННЫЙ ПРИМЕР | ТЕСТОВЫЕ ДАННЫЕ | НЕ ЯВЛЯЕТСЯ ОТЗЫВОМ КЛИЕНТА</t>
        </is>
      </c>
    </row>
    <row r="4" ht="34" customHeight="1">
      <c r="A4" s="6" t="inlineStr">
        <is>
          <t>ФИНАНСОВАЯ КАРТА И ПЛАН РЕШЕНИЙ</t>
        </is>
      </c>
    </row>
    <row r="5">
      <c r="A5" s="7" t="inlineStr">
        <is>
          <t>Снимок на 2026-09-19 | суммы в тенге | 36 месяцев | управленческие решения собственника</t>
        </is>
      </c>
    </row>
    <row r="6" ht="34" customHeight="1">
      <c r="A6" s="8" t="inlineStr">
        <is>
          <t>НУЖНО ЗАЩИТИТЬ ЛИКВИДНОСТЬ</t>
        </is>
      </c>
      <c r="B6" s="9" t="n"/>
      <c r="C6" s="9" t="n"/>
      <c r="D6" s="10" t="inlineStr">
        <is>
          <t>Остаток опускается ниже неснижаемого резерва 8.0 млн ₸ к 17 октября 2026.</t>
        </is>
      </c>
      <c r="E6" s="9" t="n"/>
      <c r="F6" s="9" t="n"/>
      <c r="G6" s="9" t="n"/>
      <c r="H6" s="9" t="n"/>
      <c r="I6" s="9" t="n"/>
      <c r="J6" s="9" t="n"/>
      <c r="K6" s="9" t="n"/>
      <c r="L6" s="9" t="n"/>
    </row>
    <row r="8" ht="19" customHeight="1">
      <c r="A8" s="11" t="inlineStr">
        <is>
          <t>ВЫРУЧКА «КАК ЕСТЬ», М1</t>
        </is>
      </c>
      <c r="B8" s="12" t="n"/>
      <c r="C8" s="12" t="n"/>
      <c r="D8" s="13" t="inlineStr">
        <is>
          <t>ОПЕРАЦИОННАЯ ПРИБЫЛЬ, М1</t>
        </is>
      </c>
      <c r="E8" s="14" t="n"/>
      <c r="F8" s="14" t="n"/>
      <c r="G8" s="15" t="inlineStr">
        <is>
          <t>МИНИМАЛЬНЫЙ ОСТАТОК «КАК ЕСТЬ»</t>
        </is>
      </c>
      <c r="H8" s="16" t="n"/>
      <c r="I8" s="16" t="n"/>
      <c r="J8" s="17" t="inlineStr">
        <is>
          <t>ТОЧКА БЕЗУБЫТОЧНОСТИ</t>
        </is>
      </c>
      <c r="K8" s="18" t="n"/>
      <c r="L8" s="18" t="n"/>
    </row>
    <row r="9" ht="27" customHeight="1">
      <c r="A9" s="19" t="n">
        <v>8916480</v>
      </c>
      <c r="B9" s="12" t="n"/>
      <c r="C9" s="12" t="n"/>
      <c r="D9" s="20" t="n">
        <v>1467160</v>
      </c>
      <c r="E9" s="14" t="n"/>
      <c r="F9" s="14" t="n"/>
      <c r="G9" s="21" t="n">
        <v>-2256814.4</v>
      </c>
      <c r="H9" s="16" t="n"/>
      <c r="I9" s="16" t="n"/>
      <c r="J9" s="22" t="n">
        <v>79</v>
      </c>
      <c r="K9" s="18" t="n"/>
      <c r="L9" s="18" t="n"/>
    </row>
    <row r="10" ht="23" customHeight="1">
      <c r="A10" s="23" t="inlineStr">
        <is>
          <t>Начисленная выручка первого месяца</t>
        </is>
      </c>
      <c r="B10" s="12" t="n"/>
      <c r="C10" s="12" t="n"/>
      <c r="D10" s="24" t="inlineStr">
        <is>
          <t>Маржа 16.4%</t>
        </is>
      </c>
      <c r="E10" s="14" t="n"/>
      <c r="F10" s="14" t="n"/>
      <c r="G10" s="25" t="inlineStr">
        <is>
          <t>Ожидается: сен 2026</t>
        </is>
      </c>
      <c r="H10" s="16" t="n"/>
      <c r="I10" s="16" t="n"/>
      <c r="J10" s="26" t="inlineStr">
        <is>
          <t>Качество данных: 100/100</t>
        </is>
      </c>
      <c r="K10" s="18" t="n"/>
      <c r="L10" s="18" t="n"/>
    </row>
    <row r="12" ht="26" customHeight="1">
      <c r="A12" s="27" t="inlineStr">
        <is>
          <t>КЛЮЧЕВЫЕ ВЫВОДЫ</t>
        </is>
      </c>
      <c r="B12" s="2" t="n"/>
      <c r="C12" s="2" t="n"/>
      <c r="D12" s="2" t="n"/>
      <c r="E12" s="2" t="n"/>
      <c r="F12" s="2" t="n"/>
      <c r="G12" s="28" t="inlineStr">
        <is>
          <t>СРАВНЕНИЕ СЦЕНАРИЕВ</t>
        </is>
      </c>
      <c r="H12" s="29" t="n"/>
      <c r="I12" s="29" t="n"/>
      <c r="J12" s="29" t="n"/>
      <c r="K12" s="29" t="n"/>
      <c r="L12" s="29" t="n"/>
    </row>
    <row r="13" ht="32" customHeight="1">
      <c r="A13" s="30" t="inlineStr">
        <is>
          <t>Прибыльность
Операционная прибыль месяца: 1.5 млн ₸; маржа 16.4%.</t>
        </is>
      </c>
      <c r="G13" s="31" t="inlineStr">
        <is>
          <t>Сценарий</t>
        </is>
      </c>
      <c r="H13" s="31" t="inlineStr">
        <is>
          <t>Выручка М1</t>
        </is>
      </c>
      <c r="I13" s="31" t="inlineStr">
        <is>
          <t>Опер. прибыль</t>
        </is>
      </c>
      <c r="J13" s="31" t="inlineStr">
        <is>
          <t>Мин. деньги</t>
        </is>
      </c>
      <c r="K13" s="31" t="inlineStr">
        <is>
          <t>Месяц</t>
        </is>
      </c>
      <c r="L13" s="31" t="inlineStr">
        <is>
          <t>Статус</t>
        </is>
      </c>
    </row>
    <row r="14" ht="25" customHeight="1">
      <c r="G14" s="32" t="inlineStr">
        <is>
          <t>Как есть</t>
        </is>
      </c>
      <c r="H14" s="33" t="n">
        <v>8916480</v>
      </c>
      <c r="I14" s="33" t="n">
        <v>1467160</v>
      </c>
      <c r="J14" s="33" t="n">
        <v>-2256814.4</v>
      </c>
      <c r="K14" s="34" t="inlineStr">
        <is>
          <t>сен 2026</t>
        </is>
      </c>
      <c r="L14" s="35" t="inlineStr">
        <is>
          <t>Требует решения</t>
        </is>
      </c>
    </row>
    <row r="15" ht="25" customHeight="1">
      <c r="A15" s="36" t="inlineStr">
        <is>
          <t>Ликвидность
Резерв 8.0 млн ₸ будет достигнут 17 октября 2026; минимум горизонта -3.4 млн ₸.</t>
        </is>
      </c>
      <c r="G15" s="32" t="inlineStr">
        <is>
          <t>Плохо</t>
        </is>
      </c>
      <c r="H15" s="33" t="n">
        <v>8470656</v>
      </c>
      <c r="I15" s="33" t="n">
        <v>690372</v>
      </c>
      <c r="J15" s="33" t="n">
        <v>-26596802.09</v>
      </c>
      <c r="K15" s="34" t="inlineStr">
        <is>
          <t>авг 2029</t>
        </is>
      </c>
      <c r="L15" s="35" t="inlineStr">
        <is>
          <t>Требует решения</t>
        </is>
      </c>
    </row>
    <row r="16" ht="25" customHeight="1">
      <c r="G16" s="32" t="inlineStr">
        <is>
          <t>Хорошо</t>
        </is>
      </c>
      <c r="H16" s="33" t="n">
        <v>9258609.6</v>
      </c>
      <c r="I16" s="33" t="n">
        <v>1915673.6</v>
      </c>
      <c r="J16" s="33" t="n">
        <v>-1887694.29</v>
      </c>
      <c r="K16" s="34" t="inlineStr">
        <is>
          <t>сен 2026</t>
        </is>
      </c>
      <c r="L16" s="35" t="inlineStr">
        <is>
          <t>Требует решения</t>
        </is>
      </c>
    </row>
    <row r="17" ht="25" customHeight="1">
      <c r="A17" s="30" t="inlineStr">
        <is>
          <t>Операционная загрузка
Текущий объём 96 из 120 (80%); безубыточность начинается с 79.</t>
        </is>
      </c>
      <c r="G17" s="32" t="inlineStr">
        <is>
          <t>Кризис</t>
        </is>
      </c>
      <c r="H17" s="33" t="n">
        <v>7852008</v>
      </c>
      <c r="I17" s="33" t="n">
        <v>-179120</v>
      </c>
      <c r="J17" s="33" t="n">
        <v>-88945477.92</v>
      </c>
      <c r="K17" s="34" t="inlineStr">
        <is>
          <t>авг 2029</t>
        </is>
      </c>
      <c r="L17" s="35" t="inlineStr">
        <is>
          <t>Требует решения</t>
        </is>
      </c>
    </row>
    <row r="18" ht="8" customHeight="1"/>
    <row r="19" ht="24" customHeight="1">
      <c r="A19" s="36" t="inlineStr">
        <is>
          <t>Кризисная проверка
Минимальный остаток в сценарии «Кризис»: -88.9 млн ₸; месяц риска: авг 2029.</t>
        </is>
      </c>
    </row>
    <row r="20" ht="8" customHeight="1"/>
    <row r="22" ht="26" customHeight="1">
      <c r="A22" s="27" t="inlineStr">
        <is>
          <t>ПРИОРИТЕТНЫЕ РИСКИ</t>
        </is>
      </c>
      <c r="B22" s="2" t="n"/>
      <c r="C22" s="2" t="n"/>
      <c r="D22" s="2" t="n"/>
      <c r="E22" s="2" t="n"/>
      <c r="F22" s="2" t="n"/>
      <c r="G22" s="28" t="inlineStr">
        <is>
          <t>РЕШЕНИЯ НА 30 ДНЕЙ</t>
        </is>
      </c>
      <c r="H22" s="29" t="n"/>
      <c r="I22" s="29" t="n"/>
      <c r="J22" s="29" t="n"/>
      <c r="K22" s="29" t="n"/>
      <c r="L22" s="29" t="n"/>
    </row>
    <row r="23" ht="27" customHeight="1">
      <c r="A23" s="37" t="inlineStr">
        <is>
          <t>Критический: Остаток опускается ниже неснижаемого резерва
Мера: Защитить резерв 8 000 000 ₸ до 17 октября 2026: подтвердить поступления, перенести необязательные платежи и назначить ответственных</t>
        </is>
      </c>
      <c r="G23" s="38" t="inlineStr">
        <is>
          <t>1. Подтвердить остатки, дебиторку и обязательные платежи
Ответственный: Собственник | Результат: Проверенный платёжный календарь</t>
        </is>
      </c>
    </row>
    <row r="24" ht="12" customHeight="1"/>
    <row r="25" ht="27" customHeight="1">
      <c r="A25" s="37" t="inlineStr">
        <is>
          <t>Высокий: Кассовый разрыв в сценарии «Кризис»
Мера: Подготовить лимит капитальных затрат, кредитную линию и план ускорения поступлений</t>
        </is>
      </c>
      <c r="G25" s="38" t="inlineStr">
        <is>
          <t>2. Защитить резерв 8 000 000 ₸
Ответственный: Владелец | Результат: Лимиты расходов и капитальных затрат</t>
        </is>
      </c>
    </row>
    <row r="26" ht="12" customHeight="1"/>
    <row r="27" ht="27" customHeight="1">
      <c r="A27" s="37" t="inlineStr">
        <is>
          <t>Высокий: Капитальные затраты превышают свободный остаток
Мера: Разбить капитальные затраты на очереди и привязать к источникам финансирования</t>
        </is>
      </c>
      <c r="G27" s="38" t="inlineStr">
        <is>
          <t>3. Закрыть 3 риска из стартового реестра
Ответственный: Директор | Результат: Назначенные владельцы и сроки</t>
        </is>
      </c>
    </row>
    <row r="28" ht="12" customHeight="1"/>
    <row r="29" ht="18" customHeight="1">
      <c r="A29" s="39" t="inlineStr">
        <is>
          <t>Демонстрационный отчёт Business Control AI на тестовых данных. Не является отзывом или результатом реального клиента.</t>
        </is>
      </c>
    </row>
  </sheetData>
  <mergeCells count="35">
    <mergeCell ref="A23:F24"/>
    <mergeCell ref="A19:F20"/>
    <mergeCell ref="G10:I10"/>
    <mergeCell ref="G25:L26"/>
    <mergeCell ref="I2:J2"/>
    <mergeCell ref="A12:F12"/>
    <mergeCell ref="G27:L28"/>
    <mergeCell ref="A3:L3"/>
    <mergeCell ref="A15:F16"/>
    <mergeCell ref="E2:G2"/>
    <mergeCell ref="A8:C8"/>
    <mergeCell ref="A5:L5"/>
    <mergeCell ref="D9:F9"/>
    <mergeCell ref="A22:F22"/>
    <mergeCell ref="G23:L24"/>
    <mergeCell ref="D8:F8"/>
    <mergeCell ref="A4:L4"/>
    <mergeCell ref="A10:C10"/>
    <mergeCell ref="A29:L29"/>
    <mergeCell ref="G22:L22"/>
    <mergeCell ref="A9:C9"/>
    <mergeCell ref="G9:I9"/>
    <mergeCell ref="J8:L8"/>
    <mergeCell ref="A25:F26"/>
    <mergeCell ref="A27:F28"/>
    <mergeCell ref="G12:L12"/>
    <mergeCell ref="D10:F10"/>
    <mergeCell ref="J10:L10"/>
    <mergeCell ref="A1:L1"/>
    <mergeCell ref="A6:C6"/>
    <mergeCell ref="A17:F18"/>
    <mergeCell ref="G8:I8"/>
    <mergeCell ref="J9:L9"/>
    <mergeCell ref="A13:F14"/>
    <mergeCell ref="D6:L6"/>
  </mergeCells>
  <pageMargins left="0.3" right="0.3" top="0.45" bottom="0.65" header="0.5" footer="0.5"/>
  <pageSetup orientation="landscape" paperSize="9" fitToHeight="1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26" customHeight="1">
      <c r="A1" s="40" t="inlineStr">
        <is>
          <t>КЕЙС РЕШЕНИЯ: ДО → ДЕЙСТВИЕ → 30 ДНЕЙ → 90 ДНЕЙ</t>
        </is>
      </c>
      <c r="B1" s="2" t="n"/>
      <c r="C1" s="2" t="n"/>
      <c r="D1" s="2" t="n"/>
      <c r="E1" s="2" t="n"/>
      <c r="F1" s="2" t="n"/>
      <c r="G1" s="2" t="n"/>
      <c r="H1" s="2" t="n"/>
    </row>
    <row r="2" ht="26" customHeight="1">
      <c r="A2" s="41" t="inlineStr">
        <is>
          <t>Модельный пример на тестовых данных. Это не отзыв и не результат реального клиента.</t>
        </is>
      </c>
    </row>
    <row r="4" ht="19" customHeight="1">
      <c r="A4" s="15" t="inlineStr">
        <is>
          <t>ДО РЕШЕНИЯ: МИНИМУМ ДЕНЕГ</t>
        </is>
      </c>
      <c r="B4" s="16" t="n"/>
      <c r="C4" s="13" t="inlineStr">
        <is>
          <t>ПОСЛЕ РЕШЕНИЯ: МИНИМУМ ДЕНЕГ</t>
        </is>
      </c>
      <c r="D4" s="14" t="n"/>
      <c r="E4" s="13" t="inlineStr">
        <is>
          <t>ЧЕРЕЗ 30 ДНЕЙ</t>
        </is>
      </c>
      <c r="F4" s="14" t="n"/>
      <c r="G4" s="11" t="inlineStr">
        <is>
          <t>ЧЕРЕЗ 90 ДНЕЙ</t>
        </is>
      </c>
      <c r="H4" s="12" t="n"/>
    </row>
    <row r="5" ht="27" customHeight="1">
      <c r="A5" s="21" t="n">
        <v>-2256814.4</v>
      </c>
      <c r="B5" s="16" t="n"/>
      <c r="C5" s="20" t="n">
        <v>5743185.6</v>
      </c>
      <c r="D5" s="14" t="n"/>
      <c r="E5" s="20" t="n">
        <v>5743185.6</v>
      </c>
      <c r="F5" s="14" t="n"/>
      <c r="G5" s="19" t="n">
        <v>8290548.32</v>
      </c>
      <c r="H5" s="12" t="n"/>
    </row>
    <row r="6" ht="23" customHeight="1">
      <c r="A6" s="25" t="inlineStr">
        <is>
          <t>Дефицит до резерва: 10.3 млн ₸</t>
        </is>
      </c>
      <c r="B6" s="16" t="n"/>
      <c r="C6" s="24" t="inlineStr">
        <is>
          <t>Запас над резервом: -2.3 млн ₸</t>
        </is>
      </c>
      <c r="D6" s="14" t="n"/>
      <c r="E6" s="24" t="inlineStr">
        <is>
          <t>Улучшение: +8.0 млн ₸</t>
        </is>
      </c>
      <c r="F6" s="14" t="n"/>
      <c r="G6" s="23" t="inlineStr">
        <is>
          <t>98 ед. · опер. прибыль 1.6 млн ₸</t>
        </is>
      </c>
      <c r="H6" s="12" t="n"/>
    </row>
    <row r="8" ht="32" customHeight="1">
      <c r="A8" s="31" t="inlineStr">
        <is>
          <t>Этап</t>
        </is>
      </c>
      <c r="B8" s="31" t="inlineStr">
        <is>
          <t>Что увидела система</t>
        </is>
      </c>
      <c r="C8" s="31" t="inlineStr">
        <is>
          <t>Решение или результат</t>
        </is>
      </c>
      <c r="D8" s="31" t="inlineStr">
        <is>
          <t>Проверяемая цифра</t>
        </is>
      </c>
      <c r="E8" s="31" t="inlineStr">
        <is>
          <t>Источник</t>
        </is>
      </c>
      <c r="F8" s="31" t="inlineStr">
        <is>
          <t>Статус</t>
        </is>
      </c>
      <c r="G8" s="31" t="inlineStr">
        <is>
          <t>Горизонт</t>
        </is>
      </c>
      <c r="H8" s="31" t="inlineStr">
        <is>
          <t>Комментарий</t>
        </is>
      </c>
    </row>
    <row r="9" ht="47" customHeight="1">
      <c r="A9" s="32" t="inlineStr">
        <is>
          <t>До решения</t>
        </is>
      </c>
      <c r="B9" s="34" t="inlineStr">
        <is>
          <t>Единовременный CapEx нарушает резерв</t>
        </is>
      </c>
      <c r="C9" s="34" t="inlineStr">
        <is>
          <t>Запланировано 12.0 млн ₸ в первом месяце</t>
        </is>
      </c>
      <c r="D9" s="33" t="n">
        <v>-2256814.4</v>
      </c>
      <c r="E9" s="34" t="inlineStr">
        <is>
          <t>Сценарий «Как есть»</t>
        </is>
      </c>
      <c r="F9" s="42" t="inlineStr">
        <is>
          <t>Риск</t>
        </is>
      </c>
      <c r="G9" s="34" t="inlineStr">
        <is>
          <t>До оплаты</t>
        </is>
      </c>
      <c r="H9" s="34" t="inlineStr">
        <is>
          <t>Не хватает 10.3 млн ₸ до резерва</t>
        </is>
      </c>
    </row>
    <row r="10" ht="47" customHeight="1">
      <c r="A10" s="32" t="inlineStr">
        <is>
          <t>Действие</t>
        </is>
      </c>
      <c r="B10" s="34" t="inlineStr">
        <is>
          <t>Разделить капитальные затраты на три этапа</t>
        </is>
      </c>
      <c r="C10" s="34" t="inlineStr">
        <is>
          <t>Вместо единовременной выплаты 12 000 000 ₸ выполнить три этапа по 4 000 000 ₸ в 1-м, 7-м и 11-м месяцах.</t>
        </is>
      </c>
      <c r="D10" s="33" t="n">
        <v>8000000</v>
      </c>
      <c r="E10" s="34" t="inlineStr">
        <is>
          <t>Повторный расчёт тем же ядром</t>
        </is>
      </c>
      <c r="F10" s="43" t="inlineStr">
        <is>
          <t>Решение</t>
        </is>
      </c>
      <c r="G10" s="34" t="inlineStr">
        <is>
          <t>30–365 дней</t>
        </is>
      </c>
      <c r="H10" s="34" t="inlineStr">
        <is>
          <t>Следующий этап разрешён только при защищённом резерве</t>
        </is>
      </c>
    </row>
    <row r="11" ht="47" customHeight="1">
      <c r="A11" s="32" t="inlineStr">
        <is>
          <t>30 дней</t>
        </is>
      </c>
      <c r="B11" s="34" t="inlineStr">
        <is>
          <t>Выполнен только обязательный первый этап</t>
        </is>
      </c>
      <c r="C11" s="34" t="inlineStr">
        <is>
          <t>Остаток остаётся выше резерва</t>
        </is>
      </c>
      <c r="D11" s="33" t="n">
        <v>5743185.6</v>
      </c>
      <c r="E11" s="34" t="inlineStr">
        <is>
          <t>Месяц 2026-09</t>
        </is>
      </c>
      <c r="F11" s="44" t="inlineStr">
        <is>
          <t>Модельный результат</t>
        </is>
      </c>
      <c r="G11" s="34" t="inlineStr">
        <is>
          <t>30 дней</t>
        </is>
      </c>
      <c r="H11" s="34" t="inlineStr">
        <is>
          <t>Запас над резервом -2.3 млн ₸</t>
        </is>
      </c>
    </row>
    <row r="12" ht="47" customHeight="1">
      <c r="A12" s="32" t="inlineStr">
        <is>
          <t>90 дней</t>
        </is>
      </c>
      <c r="B12" s="34" t="inlineStr">
        <is>
          <t>Набор продолжается без досрочного второго этапа</t>
        </is>
      </c>
      <c r="C12" s="34" t="inlineStr">
        <is>
          <t>98 операционных единиц</t>
        </is>
      </c>
      <c r="D12" s="33" t="n">
        <v>1618548</v>
      </c>
      <c r="E12" s="34" t="inlineStr">
        <is>
          <t>Месяц 2026-11</t>
        </is>
      </c>
      <c r="F12" s="44" t="inlineStr">
        <is>
          <t>Модельный результат</t>
        </is>
      </c>
      <c r="G12" s="34" t="inlineStr">
        <is>
          <t>90 дней</t>
        </is>
      </c>
      <c r="H12" s="34" t="inlineStr">
        <is>
          <t>Остаток 8.3 млн ₸</t>
        </is>
      </c>
    </row>
    <row r="15" ht="26" customHeight="1">
      <c r="A15" s="45" t="inlineStr">
        <is>
          <t>УСЛОВИЯ ИСПОЛНЕНИЯ РЕШЕНИЯ</t>
        </is>
      </c>
      <c r="B15" s="46" t="n"/>
      <c r="C15" s="46" t="n"/>
      <c r="D15" s="46" t="n"/>
      <c r="E15" s="46" t="n"/>
      <c r="F15" s="46" t="n"/>
      <c r="G15" s="46" t="n"/>
      <c r="H15" s="46" t="n"/>
    </row>
    <row r="16" ht="25" customHeight="1">
      <c r="A16" s="47" t="inlineStr">
        <is>
          <t>1. Не запускать следующий этап, если прогноз опускается ниже резерва 8 000 000 ₸.</t>
        </is>
      </c>
    </row>
    <row r="17" ht="25" customHeight="1">
      <c r="A17" s="47" t="inlineStr">
        <is>
          <t>2. Еженедельно подтверждать поступления родителей и платежи на 13 недель.</t>
        </is>
      </c>
    </row>
    <row r="18" ht="25" customHeight="1">
      <c r="A18" s="47" t="inlineStr">
        <is>
          <t>3. Ежемесячно сверять фактический набор с точкой безубыточности.</t>
        </is>
      </c>
    </row>
    <row r="20">
      <c r="A20" s="48" t="inlineStr">
        <is>
          <t>Источник: единый демо-набор kindergarten-almaty-120-v2 · версия данных 2026.09.2 · расчётное ядро 2026.10-operational-contours</t>
        </is>
      </c>
    </row>
  </sheetData>
  <mergeCells count="19">
    <mergeCell ref="C6:D6"/>
    <mergeCell ref="A15:H15"/>
    <mergeCell ref="C5:D5"/>
    <mergeCell ref="E5:F5"/>
    <mergeCell ref="A1:H1"/>
    <mergeCell ref="A6:B6"/>
    <mergeCell ref="C4:D4"/>
    <mergeCell ref="E4:F4"/>
    <mergeCell ref="A16:H16"/>
    <mergeCell ref="G6:H6"/>
    <mergeCell ref="A18:H18"/>
    <mergeCell ref="E6:F6"/>
    <mergeCell ref="A2:H2"/>
    <mergeCell ref="A5:B5"/>
    <mergeCell ref="G5:H5"/>
    <mergeCell ref="A17:H17"/>
    <mergeCell ref="A4:B4"/>
    <mergeCell ref="G4:H4"/>
    <mergeCell ref="A20:H20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6" customHeight="1">
      <c r="A1" s="49" t="inlineStr">
        <is>
          <t>СЦЕНАРНЫЙ АНАЛИЗ: 36 МЕСЯЦЕВ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7" t="inlineStr">
        <is>
          <t>Сравнение результатов при изменении контингента, финансирования и сроков поступления денег</t>
        </is>
      </c>
    </row>
    <row r="4" ht="32" customHeight="1">
      <c r="A4" s="31" t="inlineStr">
        <is>
          <t>Сценарий</t>
        </is>
      </c>
      <c r="B4" s="31" t="inlineStr">
        <is>
          <t>Выручка М1, ₸</t>
        </is>
      </c>
      <c r="C4" s="31" t="inlineStr">
        <is>
          <t>Опер. прибыль, ₸</t>
        </is>
      </c>
      <c r="D4" s="31" t="inlineStr">
        <is>
          <t>Маржа</t>
        </is>
      </c>
      <c r="E4" s="31" t="inlineStr">
        <is>
          <t>Мин. деньги, ₸</t>
        </is>
      </c>
      <c r="F4" s="31" t="inlineStr">
        <is>
          <t>Месяц минимума</t>
        </is>
      </c>
      <c r="G4" s="31" t="inlineStr">
        <is>
          <t>Безубыточность</t>
        </is>
      </c>
    </row>
    <row r="5" ht="23" customHeight="1">
      <c r="A5" s="50" t="inlineStr">
        <is>
          <t>Как есть</t>
        </is>
      </c>
      <c r="B5" s="51" t="n">
        <v>8916480</v>
      </c>
      <c r="C5" s="51" t="n">
        <v>1467160</v>
      </c>
      <c r="D5" s="52" t="n">
        <v>0.1645</v>
      </c>
      <c r="E5" s="51" t="n">
        <v>-2256814.4</v>
      </c>
      <c r="F5" s="53" t="inlineStr">
        <is>
          <t>сен 2026</t>
        </is>
      </c>
      <c r="G5" s="54" t="n">
        <v>79</v>
      </c>
    </row>
    <row r="6" ht="23" customHeight="1">
      <c r="A6" s="50" t="inlineStr">
        <is>
          <t>Плохо</t>
        </is>
      </c>
      <c r="B6" s="51" t="n">
        <v>8470656</v>
      </c>
      <c r="C6" s="51" t="n">
        <v>690372</v>
      </c>
      <c r="D6" s="52" t="n">
        <v>0.0815</v>
      </c>
      <c r="E6" s="51" t="n">
        <v>-26596802.09</v>
      </c>
      <c r="F6" s="53" t="inlineStr">
        <is>
          <t>авг 2029</t>
        </is>
      </c>
      <c r="G6" s="54" t="n">
        <v>90</v>
      </c>
    </row>
    <row r="7" ht="23" customHeight="1">
      <c r="A7" s="50" t="inlineStr">
        <is>
          <t>Хорошо</t>
        </is>
      </c>
      <c r="B7" s="51" t="n">
        <v>9258609.6</v>
      </c>
      <c r="C7" s="51" t="n">
        <v>1915673.6</v>
      </c>
      <c r="D7" s="52" t="n">
        <v>0.2069</v>
      </c>
      <c r="E7" s="51" t="n">
        <v>-1887694.29</v>
      </c>
      <c r="F7" s="53" t="inlineStr">
        <is>
          <t>сен 2026</t>
        </is>
      </c>
      <c r="G7" s="54" t="n">
        <v>74</v>
      </c>
    </row>
    <row r="8" ht="23" customHeight="1">
      <c r="A8" s="50" t="inlineStr">
        <is>
          <t>Кризис</t>
        </is>
      </c>
      <c r="B8" s="51" t="n">
        <v>7852008</v>
      </c>
      <c r="C8" s="51" t="n">
        <v>-179120</v>
      </c>
      <c r="D8" s="52" t="n">
        <v>-0.0228</v>
      </c>
      <c r="E8" s="51" t="n">
        <v>-88945477.92</v>
      </c>
      <c r="F8" s="53" t="inlineStr">
        <is>
          <t>авг 2029</t>
        </is>
      </c>
      <c r="G8" s="54" t="n">
        <v>104</v>
      </c>
    </row>
    <row r="12" ht="32" customHeight="1">
      <c r="A12" s="55" t="inlineStr">
        <is>
          <t>Квартальная точка</t>
        </is>
      </c>
      <c r="B12" s="55" t="inlineStr">
        <is>
          <t>Как есть</t>
        </is>
      </c>
      <c r="C12" s="55" t="inlineStr">
        <is>
          <t>Плохо</t>
        </is>
      </c>
      <c r="D12" s="55" t="inlineStr">
        <is>
          <t>Хорошо</t>
        </is>
      </c>
      <c r="E12" s="55" t="inlineStr">
        <is>
          <t>Кризис</t>
        </is>
      </c>
      <c r="F12" s="55" t="inlineStr">
        <is>
          <t>Резерв</t>
        </is>
      </c>
    </row>
    <row r="13">
      <c r="A13" t="inlineStr">
        <is>
          <t>2026-09</t>
        </is>
      </c>
      <c r="B13" s="56" t="n">
        <v>-2.2568144</v>
      </c>
      <c r="C13" s="56" t="n">
        <v>-2.84740368</v>
      </c>
      <c r="D13" s="56" t="n">
        <v>-1.88769429</v>
      </c>
      <c r="E13" s="56" t="n">
        <v>-3.35268824</v>
      </c>
      <c r="F13" s="56" t="n">
        <v>8</v>
      </c>
    </row>
    <row r="14">
      <c r="A14" t="inlineStr">
        <is>
          <t>2026-12</t>
        </is>
      </c>
      <c r="B14" s="56" t="n">
        <v>1.6406672</v>
      </c>
      <c r="C14" s="56" t="n">
        <v>-8.10595872</v>
      </c>
      <c r="D14" s="56" t="n">
        <v>3.65316585</v>
      </c>
      <c r="E14" s="56" t="n">
        <v>-13.78796493</v>
      </c>
      <c r="F14" s="56" t="n">
        <v>8</v>
      </c>
    </row>
    <row r="15">
      <c r="A15" t="inlineStr">
        <is>
          <t>2027-03</t>
        </is>
      </c>
      <c r="B15" s="56" t="n">
        <v>6.44144336</v>
      </c>
      <c r="C15" s="56" t="n">
        <v>-6.79851243</v>
      </c>
      <c r="D15" s="56" t="n">
        <v>10.51576239</v>
      </c>
      <c r="E15" s="56" t="n">
        <v>-18.77454838</v>
      </c>
      <c r="F15" s="56" t="n">
        <v>8</v>
      </c>
    </row>
    <row r="16">
      <c r="A16" t="inlineStr">
        <is>
          <t>2027-06</t>
        </is>
      </c>
      <c r="B16" s="56" t="n">
        <v>10.81413664</v>
      </c>
      <c r="C16" s="56" t="n">
        <v>-6.45411751</v>
      </c>
      <c r="D16" s="56" t="n">
        <v>17.50253991</v>
      </c>
      <c r="E16" s="56" t="n">
        <v>-22.52061373</v>
      </c>
      <c r="F16" s="56" t="n">
        <v>8</v>
      </c>
    </row>
    <row r="17">
      <c r="A17" t="inlineStr">
        <is>
          <t>2027-09</t>
        </is>
      </c>
      <c r="B17" s="56" t="n">
        <v>10.77728928</v>
      </c>
      <c r="C17" s="56" t="n">
        <v>-8.520628619999998</v>
      </c>
      <c r="D17" s="56" t="n">
        <v>19.86896569</v>
      </c>
      <c r="E17" s="56" t="n">
        <v>-28.22360779</v>
      </c>
      <c r="F17" s="56" t="n">
        <v>8</v>
      </c>
    </row>
    <row r="18">
      <c r="A18" t="inlineStr">
        <is>
          <t>2027-12</t>
        </is>
      </c>
      <c r="B18" s="56" t="n">
        <v>15.52804032</v>
      </c>
      <c r="C18" s="56" t="n">
        <v>-10.63686247</v>
      </c>
      <c r="D18" s="56" t="n">
        <v>27.83238838</v>
      </c>
      <c r="E18" s="56" t="n">
        <v>-35.49792757</v>
      </c>
      <c r="F18" s="56" t="n">
        <v>8</v>
      </c>
    </row>
    <row r="19">
      <c r="A19" t="inlineStr">
        <is>
          <t>2028-03</t>
        </is>
      </c>
      <c r="B19" s="56" t="n">
        <v>20.27879136</v>
      </c>
      <c r="C19" s="56" t="n">
        <v>-10.89235793</v>
      </c>
      <c r="D19" s="56" t="n">
        <v>35.79581106000001</v>
      </c>
      <c r="E19" s="56" t="n">
        <v>-42.23361254</v>
      </c>
      <c r="F19" s="56" t="n">
        <v>8</v>
      </c>
    </row>
    <row r="20">
      <c r="A20" t="inlineStr">
        <is>
          <t>2028-06</t>
        </is>
      </c>
      <c r="B20" s="56" t="n">
        <v>23.9541472</v>
      </c>
      <c r="C20" s="56" t="n">
        <v>-12.05355581</v>
      </c>
      <c r="D20" s="56" t="n">
        <v>42.49933346</v>
      </c>
      <c r="E20" s="56" t="n">
        <v>-48.96314426</v>
      </c>
      <c r="F20" s="56" t="n">
        <v>8</v>
      </c>
    </row>
    <row r="21">
      <c r="A21" t="inlineStr">
        <is>
          <t>2028-09</t>
        </is>
      </c>
      <c r="B21" s="56" t="n">
        <v>22.62389664</v>
      </c>
      <c r="C21" s="56" t="n">
        <v>-15.55343485</v>
      </c>
      <c r="D21" s="56" t="n">
        <v>43.60052842</v>
      </c>
      <c r="E21" s="56" t="n">
        <v>-56.89662343</v>
      </c>
      <c r="F21" s="56" t="n">
        <v>8</v>
      </c>
    </row>
    <row r="22">
      <c r="A22" t="inlineStr">
        <is>
          <t>2028-12</t>
        </is>
      </c>
      <c r="B22" s="56" t="n">
        <v>25.95345408</v>
      </c>
      <c r="C22" s="56" t="n">
        <v>-19.17749731</v>
      </c>
      <c r="D22" s="56" t="n">
        <v>50.17118138</v>
      </c>
      <c r="E22" s="56" t="n">
        <v>-65.89154012</v>
      </c>
      <c r="F22" s="56" t="n">
        <v>8</v>
      </c>
    </row>
    <row r="23">
      <c r="A23" t="inlineStr">
        <is>
          <t>2029-03</t>
        </is>
      </c>
      <c r="B23" s="56" t="n">
        <v>29.28301152</v>
      </c>
      <c r="C23" s="56" t="n">
        <v>-20.94082138</v>
      </c>
      <c r="D23" s="56" t="n">
        <v>56.74183434</v>
      </c>
      <c r="E23" s="56" t="n">
        <v>-74.20092160999999</v>
      </c>
      <c r="F23" s="56" t="n">
        <v>8</v>
      </c>
    </row>
    <row r="24">
      <c r="A24" t="inlineStr">
        <is>
          <t>2029-06</t>
        </is>
      </c>
      <c r="B24" s="56" t="n">
        <v>31.53717376</v>
      </c>
      <c r="C24" s="56" t="n">
        <v>-23.60984786</v>
      </c>
      <c r="D24" s="56" t="n">
        <v>62.05258701</v>
      </c>
      <c r="E24" s="56" t="n">
        <v>-82.50414984</v>
      </c>
      <c r="F24" s="56" t="n">
        <v>8</v>
      </c>
    </row>
  </sheetData>
  <autoFilter ref="A12:F24"/>
  <mergeCells count="2">
    <mergeCell ref="A2:N2"/>
    <mergeCell ref="A1:N1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0" customWidth="1" min="8" max="8"/>
  </cols>
  <sheetData>
    <row r="1" ht="26" customHeight="1">
      <c r="A1" s="49" t="inlineStr">
        <is>
          <t>ИСХОДНЫЕ ДАННЫЕ И ДОПУЩЕНИЯ</t>
        </is>
      </c>
      <c r="B1" s="2" t="n"/>
      <c r="C1" s="2" t="n"/>
      <c r="D1" s="2" t="n"/>
      <c r="E1" s="2" t="n"/>
    </row>
    <row r="2" ht="24" customHeight="1">
      <c r="A2" s="57" t="inlineStr">
        <is>
          <t>Качество данных: 100/100 | Полнота: 100% | Неподтверждено: 0</t>
        </is>
      </c>
    </row>
    <row r="4" ht="32" customHeight="1">
      <c r="A4" s="31" t="inlineStr">
        <is>
          <t>Блок</t>
        </is>
      </c>
      <c r="B4" s="31" t="inlineStr">
        <is>
          <t>Показатель</t>
        </is>
      </c>
      <c r="C4" s="31" t="inlineStr">
        <is>
          <t>Значение</t>
        </is>
      </c>
      <c r="D4" s="31" t="inlineStr">
        <is>
          <t>Единица</t>
        </is>
      </c>
      <c r="E4" s="31" t="inlineStr">
        <is>
          <t>Статус источника</t>
        </is>
      </c>
    </row>
    <row r="5">
      <c r="A5" s="58" t="inlineStr">
        <is>
          <t>Операционная модель</t>
        </is>
      </c>
      <c r="B5" s="58" t="inlineStr">
        <is>
          <t>Лицензированная вместимость</t>
        </is>
      </c>
      <c r="C5" s="59" t="n">
        <v>120</v>
      </c>
      <c r="D5" s="58" t="inlineStr">
        <is>
          <t>ед.</t>
        </is>
      </c>
      <c r="E5" s="58" t="inlineStr">
        <is>
          <t>Тестовые данные</t>
        </is>
      </c>
    </row>
    <row r="6">
      <c r="A6" s="58" t="inlineStr">
        <is>
          <t>Операционная модель</t>
        </is>
      </c>
      <c r="B6" s="58" t="inlineStr">
        <is>
          <t>Текущее количество детей</t>
        </is>
      </c>
      <c r="C6" s="59" t="n">
        <v>96</v>
      </c>
      <c r="D6" s="58" t="inlineStr">
        <is>
          <t>ед.</t>
        </is>
      </c>
      <c r="E6" s="58" t="inlineStr">
        <is>
          <t>Тестовые данные</t>
        </is>
      </c>
    </row>
    <row r="7">
      <c r="A7" s="58" t="inlineStr">
        <is>
          <t>Операционная модель</t>
        </is>
      </c>
      <c r="B7" s="58" t="inlineStr">
        <is>
          <t>Целевое количество детей</t>
        </is>
      </c>
      <c r="C7" s="59" t="n">
        <v>108</v>
      </c>
      <c r="D7" s="58" t="inlineStr">
        <is>
          <t>ед.</t>
        </is>
      </c>
      <c r="E7" s="58" t="inlineStr">
        <is>
          <t>Тестовые данные</t>
        </is>
      </c>
    </row>
    <row r="8">
      <c r="A8" s="58" t="inlineStr">
        <is>
          <t>Операционная модель</t>
        </is>
      </c>
      <c r="B8" s="58" t="inlineStr">
        <is>
          <t>Количество групп</t>
        </is>
      </c>
      <c r="C8" s="59" t="n">
        <v>8</v>
      </c>
      <c r="D8" s="58" t="inlineStr">
        <is>
          <t>ед.</t>
        </is>
      </c>
      <c r="E8" s="58" t="inlineStr">
        <is>
          <t>Тестовые данные</t>
        </is>
      </c>
    </row>
    <row r="9">
      <c r="A9" s="58" t="inlineStr">
        <is>
          <t>Операционная модель</t>
        </is>
      </c>
      <c r="B9" s="58" t="inlineStr">
        <is>
          <t>Месяцев до цели</t>
        </is>
      </c>
      <c r="C9" s="59" t="n">
        <v>10</v>
      </c>
      <c r="D9" s="58" t="inlineStr">
        <is>
          <t>ед.</t>
        </is>
      </c>
      <c r="E9" s="58" t="inlineStr">
        <is>
          <t>Тестовые данные</t>
        </is>
      </c>
    </row>
    <row r="10">
      <c r="A10" s="58" t="inlineStr">
        <is>
          <t>Доходы</t>
        </is>
      </c>
      <c r="B10" s="58" t="inlineStr">
        <is>
          <t>Полная плата без госзаказа</t>
        </is>
      </c>
      <c r="C10" s="59" t="n">
        <v>110000</v>
      </c>
      <c r="D10" s="58" t="inlineStr">
        <is>
          <t>₸</t>
        </is>
      </c>
      <c r="E10" s="58" t="inlineStr">
        <is>
          <t>Тестовые данные</t>
        </is>
      </c>
    </row>
    <row r="11">
      <c r="A11" s="58" t="inlineStr">
        <is>
          <t>Доходы</t>
        </is>
      </c>
      <c r="B11" s="58" t="inlineStr">
        <is>
          <t>Госзаказ на ребёнка</t>
        </is>
      </c>
      <c r="C11" s="59" t="n">
        <v>57608</v>
      </c>
      <c r="D11" s="58" t="inlineStr">
        <is>
          <t>₸</t>
        </is>
      </c>
      <c r="E11" s="58" t="inlineStr">
        <is>
          <t>Тестовые данные</t>
        </is>
      </c>
    </row>
    <row r="12">
      <c r="A12" s="58" t="inlineStr">
        <is>
          <t>Доходы</t>
        </is>
      </c>
      <c r="B12" s="58" t="inlineStr">
        <is>
          <t>Доля детей с госзаказом</t>
        </is>
      </c>
      <c r="C12" s="60" t="n">
        <v>0.625</v>
      </c>
      <c r="D12" s="58" t="inlineStr">
        <is>
          <t>%</t>
        </is>
      </c>
      <c r="E12" s="58" t="inlineStr">
        <is>
          <t>Тестовые данные</t>
        </is>
      </c>
    </row>
    <row r="13">
      <c r="A13" s="58" t="inlineStr">
        <is>
          <t>Доходы</t>
        </is>
      </c>
      <c r="B13" s="58" t="inlineStr">
        <is>
          <t>Задержка выплаты госзаказа, мес.</t>
        </is>
      </c>
      <c r="C13" s="59" t="n">
        <v>1</v>
      </c>
      <c r="D13" s="58" t="inlineStr">
        <is>
          <t>ед.</t>
        </is>
      </c>
      <c r="E13" s="58" t="inlineStr">
        <is>
          <t>Тестовые данные</t>
        </is>
      </c>
    </row>
    <row r="14">
      <c r="A14" s="58" t="inlineStr">
        <is>
          <t>Расходы</t>
        </is>
      </c>
      <c r="B14" s="58" t="inlineStr">
        <is>
          <t>Фонд оплаты труда до налогов</t>
        </is>
      </c>
      <c r="C14" s="59" t="n">
        <v>3000000</v>
      </c>
      <c r="D14" s="58" t="inlineStr">
        <is>
          <t>₸</t>
        </is>
      </c>
      <c r="E14" s="58" t="inlineStr">
        <is>
          <t>Тестовые данные</t>
        </is>
      </c>
    </row>
    <row r="15">
      <c r="A15" s="58" t="inlineStr">
        <is>
          <t>Расходы</t>
        </is>
      </c>
      <c r="B15" s="58" t="inlineStr">
        <is>
          <t>Начисления на ФОТ</t>
        </is>
      </c>
      <c r="C15" s="60" t="n">
        <v>0.16</v>
      </c>
      <c r="D15" s="58" t="inlineStr">
        <is>
          <t>%</t>
        </is>
      </c>
      <c r="E15" s="58" t="inlineStr">
        <is>
          <t>Тестовые данные</t>
        </is>
      </c>
    </row>
    <row r="16">
      <c r="A16" s="58" t="inlineStr">
        <is>
          <t>Расходы</t>
        </is>
      </c>
      <c r="B16" s="58" t="inlineStr">
        <is>
          <t>Аренда</t>
        </is>
      </c>
      <c r="C16" s="59" t="n">
        <v>1200000</v>
      </c>
      <c r="D16" s="58" t="inlineStr">
        <is>
          <t>₸</t>
        </is>
      </c>
      <c r="E16" s="58" t="inlineStr">
        <is>
          <t>Тестовые данные</t>
        </is>
      </c>
    </row>
    <row r="17">
      <c r="A17" s="58" t="inlineStr">
        <is>
          <t>Расходы</t>
        </is>
      </c>
      <c r="B17" s="58" t="inlineStr">
        <is>
          <t>Фактические расходы на питание</t>
        </is>
      </c>
      <c r="C17" s="59" t="n">
        <v>19800</v>
      </c>
      <c r="D17" s="58" t="inlineStr">
        <is>
          <t>₸</t>
        </is>
      </c>
      <c r="E17" s="58" t="inlineStr">
        <is>
          <t>Тестовые данные</t>
        </is>
      </c>
    </row>
    <row r="18">
      <c r="A18" s="58" t="inlineStr">
        <is>
          <t>Расходы</t>
        </is>
      </c>
      <c r="B18" s="58" t="inlineStr">
        <is>
          <t>Прочие операционные расходы</t>
        </is>
      </c>
      <c r="C18" s="59" t="n">
        <v>803000</v>
      </c>
      <c r="D18" s="58" t="inlineStr">
        <is>
          <t>₸</t>
        </is>
      </c>
      <c r="E18" s="58" t="inlineStr">
        <is>
          <t>Тестовые данные</t>
        </is>
      </c>
    </row>
    <row r="19">
      <c r="A19" s="58" t="inlineStr">
        <is>
          <t>Расходы</t>
        </is>
      </c>
      <c r="B19" s="58" t="inlineStr">
        <is>
          <t>Налог с выручки</t>
        </is>
      </c>
      <c r="C19" s="60" t="n">
        <v>0.03</v>
      </c>
      <c r="D19" s="58" t="inlineStr">
        <is>
          <t>%</t>
        </is>
      </c>
      <c r="E19" s="58" t="inlineStr">
        <is>
          <t>Тестовые данные</t>
        </is>
      </c>
    </row>
    <row r="20">
      <c r="A20" s="58" t="inlineStr">
        <is>
          <t>Ликвидность и капитальные затраты</t>
        </is>
      </c>
      <c r="B20" s="58" t="inlineStr">
        <is>
          <t>Деньги на старте</t>
        </is>
      </c>
      <c r="C20" s="59" t="n">
        <v>12000000</v>
      </c>
      <c r="D20" s="58" t="inlineStr">
        <is>
          <t>₸</t>
        </is>
      </c>
      <c r="E20" s="58" t="inlineStr">
        <is>
          <t>Тестовые данные</t>
        </is>
      </c>
    </row>
    <row r="21">
      <c r="A21" s="58" t="inlineStr">
        <is>
          <t>Ликвидность и капитальные затраты</t>
        </is>
      </c>
      <c r="B21" s="58" t="inlineStr">
        <is>
          <t>Минимальный резерв</t>
        </is>
      </c>
      <c r="C21" s="59" t="n">
        <v>8000000</v>
      </c>
      <c r="D21" s="58" t="inlineStr">
        <is>
          <t>₸</t>
        </is>
      </c>
      <c r="E21" s="58" t="inlineStr">
        <is>
          <t>Тестовые данные</t>
        </is>
      </c>
    </row>
    <row r="22">
      <c r="A22" s="58" t="inlineStr">
        <is>
          <t>Ликвидность и капитальные затраты</t>
        </is>
      </c>
      <c r="B22" s="58" t="inlineStr">
        <is>
          <t>Капитальные затраты на подготовку</t>
        </is>
      </c>
      <c r="C22" s="59" t="n">
        <v>12000000</v>
      </c>
      <c r="D22" s="58" t="inlineStr">
        <is>
          <t>₸</t>
        </is>
      </c>
      <c r="E22" s="58" t="inlineStr">
        <is>
          <t>Тестовые данные</t>
        </is>
      </c>
    </row>
    <row r="23">
      <c r="A23" s="58" t="inlineStr">
        <is>
          <t>Долг</t>
        </is>
      </c>
      <c r="B23" s="58" t="inlineStr">
        <is>
          <t>Остаток кредита</t>
        </is>
      </c>
      <c r="C23" s="59" t="n">
        <v>0</v>
      </c>
      <c r="D23" s="58" t="inlineStr">
        <is>
          <t>₸</t>
        </is>
      </c>
      <c r="E23" s="58" t="inlineStr">
        <is>
          <t>Тестовые данные</t>
        </is>
      </c>
    </row>
    <row r="24">
      <c r="A24" s="58" t="inlineStr">
        <is>
          <t>Долг</t>
        </is>
      </c>
      <c r="B24" s="58" t="inlineStr">
        <is>
          <t>Ставка кредита годовая</t>
        </is>
      </c>
      <c r="C24" s="60" t="n">
        <v>0</v>
      </c>
      <c r="D24" s="58" t="inlineStr">
        <is>
          <t>%</t>
        </is>
      </c>
      <c r="E24" s="58" t="inlineStr">
        <is>
          <t>Тестовые данные</t>
        </is>
      </c>
    </row>
    <row r="25">
      <c r="A25" s="58" t="inlineStr">
        <is>
          <t>Долг</t>
        </is>
      </c>
      <c r="B25" s="58" t="inlineStr">
        <is>
          <t>Остаток срока кредита, мес.</t>
        </is>
      </c>
      <c r="C25" s="59" t="n">
        <v>0</v>
      </c>
      <c r="D25" s="58" t="inlineStr">
        <is>
          <t>ед.</t>
        </is>
      </c>
      <c r="E25" s="58" t="inlineStr">
        <is>
          <t>Тестовые данные</t>
        </is>
      </c>
    </row>
    <row r="28" ht="26" customHeight="1">
      <c r="A28" s="49" t="inlineStr">
        <is>
          <t>ОТРАСЛЕВАЯ ЭКОНОМИКА И ОКУПАЕМОСТЬ</t>
        </is>
      </c>
      <c r="B28" s="2" t="n"/>
      <c r="C28" s="2" t="n"/>
      <c r="D28" s="2" t="n"/>
      <c r="E28" s="2" t="n"/>
      <c r="F28" s="2" t="n"/>
      <c r="G28" s="2" t="n"/>
      <c r="H28" s="2" t="n"/>
    </row>
    <row r="29">
      <c r="A29" s="61" t="inlineStr">
        <is>
          <t>Образование · отдельный результат по точкам и консолидированный итог</t>
        </is>
      </c>
    </row>
    <row r="31" ht="19" customHeight="1">
      <c r="A31" s="11" t="inlineStr">
        <is>
          <t>КОНТРОЛИРУЕМЫЕ ДЕНЬГИ</t>
        </is>
      </c>
      <c r="B31" s="12" t="n"/>
      <c r="C31" s="13" t="inlineStr">
        <is>
          <t>ВЫЯВЛЕННЫЕ ПОТЕРИ</t>
        </is>
      </c>
      <c r="D31" s="14" t="n"/>
      <c r="E31" s="17" t="inlineStr">
        <is>
          <t>РУЧНАЯ РАБОТА</t>
        </is>
      </c>
      <c r="F31" s="18" t="n"/>
      <c r="G31" s="13" t="inlineStr">
        <is>
          <t>ПОРОГ ОКУПАЕМОСТИ</t>
        </is>
      </c>
      <c r="H31" s="14" t="n"/>
    </row>
    <row r="32" ht="27" customHeight="1">
      <c r="A32" s="62" t="n">
        <v>1337472</v>
      </c>
      <c r="B32" s="12" t="n"/>
      <c r="C32" s="63" t="n">
        <v>0</v>
      </c>
      <c r="D32" s="14" t="n"/>
      <c r="E32" s="64" t="n">
        <v>12</v>
      </c>
      <c r="F32" s="18" t="n"/>
      <c r="G32" s="63" t="n">
        <v>59000</v>
      </c>
      <c r="H32" s="14" t="n"/>
    </row>
    <row r="33" ht="23" customHeight="1">
      <c r="A33" s="23" t="inlineStr">
        <is>
          <t>Запасы, дебиторка, НЗП, удержания</t>
        </is>
      </c>
      <c r="B33" s="12" t="n"/>
      <c r="C33" s="24" t="inlineStr">
        <is>
          <t>До подтверждения эффекта план-фактом</t>
        </is>
      </c>
      <c r="D33" s="14" t="n"/>
      <c r="E33" s="26" t="inlineStr">
        <is>
          <t>Потенциал часов в месяц</t>
        </is>
      </c>
      <c r="F33" s="18" t="n"/>
      <c r="G33" s="24" t="inlineStr">
        <is>
          <t>Тариф: Пробный доступ</t>
        </is>
      </c>
      <c r="H33" s="14" t="n"/>
    </row>
    <row r="36" ht="26" customHeight="1">
      <c r="A36" s="65" t="inlineStr">
        <is>
          <t>Сводный результат по организационной структуре</t>
        </is>
      </c>
      <c r="B36" s="29" t="n"/>
      <c r="C36" s="29" t="n"/>
      <c r="D36" s="29" t="n"/>
      <c r="E36" s="29" t="n"/>
      <c r="F36" s="29" t="n"/>
      <c r="G36" s="29" t="n"/>
      <c r="H36" s="29" t="n"/>
    </row>
    <row r="37" ht="32" customHeight="1">
      <c r="A37" s="31" t="inlineStr">
        <is>
          <t>Код</t>
        </is>
      </c>
      <c r="B37" s="31" t="inlineStr">
        <is>
          <t>Юрлицо / точка</t>
        </is>
      </c>
      <c r="C37" s="31" t="inlineStr">
        <is>
          <t>Выручка</t>
        </is>
      </c>
      <c r="D37" s="31" t="inlineStr">
        <is>
          <t>Прямые затраты</t>
        </is>
      </c>
      <c r="E37" s="31" t="inlineStr">
        <is>
          <t>Валовый результат</t>
        </is>
      </c>
      <c r="F37" s="31" t="inlineStr">
        <is>
          <t>Запасы</t>
        </is>
      </c>
      <c r="G37" s="31" t="inlineStr">
        <is>
          <t>НЗП</t>
        </is>
      </c>
      <c r="H37" s="31" t="inlineStr">
        <is>
          <t>Источник</t>
        </is>
      </c>
    </row>
    <row r="38">
      <c r="A38" t="inlineStr">
        <is>
          <t>LE-1</t>
        </is>
      </c>
      <c r="B38" t="inlineStr">
        <is>
          <t>Демо: Частный детский сад</t>
        </is>
      </c>
      <c r="C38" s="66" t="n">
        <v>0</v>
      </c>
      <c r="D38" s="66" t="n">
        <v>0</v>
      </c>
      <c r="E38" s="66" t="n">
        <v>0</v>
      </c>
      <c r="F38" s="66" t="n">
        <v>0</v>
      </c>
      <c r="G38" s="66" t="n">
        <v>0</v>
      </c>
      <c r="H38" t="inlineStr">
        <is>
          <t>Операционные реестры</t>
        </is>
      </c>
    </row>
    <row r="39">
      <c r="A39" t="inlineStr">
        <is>
          <t>POINT-1</t>
        </is>
      </c>
      <c r="B39" t="inlineStr">
        <is>
          <t>Филиал 1</t>
        </is>
      </c>
      <c r="C39" s="66" t="n">
        <v>10560000</v>
      </c>
      <c r="D39" s="66" t="n">
        <v>1900800</v>
      </c>
      <c r="E39" s="66" t="n">
        <v>8659200</v>
      </c>
      <c r="F39" s="66" t="n">
        <v>0</v>
      </c>
      <c r="G39" s="66" t="n">
        <v>0</v>
      </c>
      <c r="H39" t="inlineStr">
        <is>
          <t>Операционные реестры</t>
        </is>
      </c>
    </row>
    <row r="41" ht="26" customHeight="1">
      <c r="A41" s="65" t="inlineStr">
        <is>
          <t>Как читать окупаемость</t>
        </is>
      </c>
      <c r="B41" s="29" t="n"/>
      <c r="C41" s="29" t="n"/>
      <c r="D41" s="29" t="n"/>
      <c r="E41" s="29" t="n"/>
      <c r="F41" s="29" t="n"/>
      <c r="G41" s="29" t="n"/>
      <c r="H41" s="29" t="n"/>
    </row>
    <row r="42">
      <c r="A42" s="67" t="inlineStr">
        <is>
          <t>Тариф окупается, если подтверждённый ежемесячный эффект от предотвращённых потерь, ускорения денег или снятой ручной работы не меньше стоимости тарифа. Это порог окупаемости и выявленный объём контроля, а не обещание экономии. Фактический эффект подтверждается после внедрения и сверки план-факта.</t>
        </is>
      </c>
    </row>
    <row r="43"/>
  </sheetData>
  <autoFilter ref="A4:E25"/>
  <mergeCells count="19">
    <mergeCell ref="C33:D33"/>
    <mergeCell ref="E33:F33"/>
    <mergeCell ref="A1:E1"/>
    <mergeCell ref="A36:H36"/>
    <mergeCell ref="A42:H43"/>
    <mergeCell ref="A41:H41"/>
    <mergeCell ref="C31:D31"/>
    <mergeCell ref="E31:F31"/>
    <mergeCell ref="A2:E2"/>
    <mergeCell ref="A33:B33"/>
    <mergeCell ref="G33:H33"/>
    <mergeCell ref="A32:B32"/>
    <mergeCell ref="C32:D32"/>
    <mergeCell ref="A29:H29"/>
    <mergeCell ref="E32:F32"/>
    <mergeCell ref="G32:H32"/>
    <mergeCell ref="A28:H28"/>
    <mergeCell ref="G31:H31"/>
    <mergeCell ref="A31:B31"/>
  </mergeCells>
  <pageMargins left="0.3" right="0.3" top="0.45" bottom="0.5" header="0.5" footer="0.5"/>
  <pageSetup orientation="portrait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18" customWidth="1" min="3" max="3"/>
    <col width="3" customWidth="1" min="4" max="4"/>
    <col width="38" customWidth="1" min="5" max="5"/>
    <col width="31" customWidth="1" min="6" max="6"/>
    <col width="18" customWidth="1" min="7" max="7"/>
  </cols>
  <sheetData>
    <row r="1" ht="26" customHeight="1">
      <c r="A1" s="40" t="inlineStr">
        <is>
          <t>УПРАВЛЕНЧЕСКИЙ БАЛАНС НА 2026-09-19</t>
        </is>
      </c>
      <c r="B1" s="2" t="n"/>
      <c r="C1" s="2" t="n"/>
      <c r="D1" s="2" t="n"/>
      <c r="E1" s="2" t="n"/>
      <c r="F1" s="2" t="n"/>
      <c r="G1" s="2" t="n"/>
    </row>
    <row r="2" ht="19" customHeight="1">
      <c r="A2" s="13" t="inlineStr">
        <is>
          <t>ЧИСТЫЕ АКТИВЫ</t>
        </is>
      </c>
      <c r="B2" s="14" t="n"/>
      <c r="C2" s="17" t="inlineStr">
        <is>
          <t>ЗАМОРОЖЕНО В ОБОРОТЕ</t>
        </is>
      </c>
      <c r="D2" s="18" t="n"/>
      <c r="E2" s="13" t="inlineStr">
        <is>
          <t>ОБОРОТНЫЙ КАПИТАЛ</t>
        </is>
      </c>
      <c r="F2" s="14" t="n"/>
      <c r="G2" s="68" t="inlineStr">
        <is>
          <t>Качество
45/100</t>
        </is>
      </c>
    </row>
    <row r="3" ht="27" customHeight="1">
      <c r="A3" s="20" t="n">
        <v>12345142</v>
      </c>
      <c r="B3" s="14" t="n"/>
      <c r="C3" s="69" t="n">
        <v>1337472</v>
      </c>
      <c r="D3" s="18" t="n"/>
      <c r="E3" s="20" t="n">
        <v>12345142</v>
      </c>
      <c r="F3" s="14" t="n"/>
    </row>
    <row r="4" ht="23" customHeight="1">
      <c r="A4" s="24" t="inlineStr">
        <is>
          <t>Активы минус обязательства</t>
        </is>
      </c>
      <c r="B4" s="14" t="n"/>
      <c r="C4" s="26" t="inlineStr">
        <is>
          <t>Дебиторка, запасы и авансы</t>
        </is>
      </c>
      <c r="D4" s="18" t="n"/>
      <c r="E4" s="24" t="inlineStr">
        <is>
          <t>Текущие активы минус обязательства</t>
        </is>
      </c>
      <c r="F4" s="14" t="n"/>
    </row>
    <row r="6" ht="32" customHeight="1">
      <c r="A6" s="31" t="inlineStr">
        <is>
          <t>Актив</t>
        </is>
      </c>
      <c r="B6" s="31" t="inlineStr">
        <is>
          <t>Источник</t>
        </is>
      </c>
      <c r="C6" s="31" t="inlineStr">
        <is>
          <t>Сумма, ₸</t>
        </is>
      </c>
      <c r="D6" t="inlineStr"/>
      <c r="E6" s="55" t="inlineStr">
        <is>
          <t>Обязательство или капитал</t>
        </is>
      </c>
      <c r="F6" s="55" t="inlineStr">
        <is>
          <t>Источник</t>
        </is>
      </c>
      <c r="G6" s="55" t="inlineStr">
        <is>
          <t>Сумма, ₸</t>
        </is>
      </c>
    </row>
    <row r="7" ht="28" customHeight="1">
      <c r="A7" s="70" t="inlineStr">
        <is>
          <t>Деньги на счетах и в кассе</t>
        </is>
      </c>
      <c r="B7" s="71" t="inlineStr">
        <is>
          <t>Исходные показатели</t>
        </is>
      </c>
      <c r="C7" s="72" t="n">
        <v>12000000</v>
      </c>
      <c r="E7" s="70" t="inlineStr">
        <is>
          <t>Кредиторская задолженность</t>
        </is>
      </c>
      <c r="F7" s="71" t="inlineStr">
        <is>
          <t>Реестр задолженностей</t>
        </is>
      </c>
      <c r="G7" s="72" t="n">
        <v>992330</v>
      </c>
    </row>
    <row r="8" ht="28" customHeight="1">
      <c r="A8" s="70" t="inlineStr">
        <is>
          <t>Дебиторская задолженность</t>
        </is>
      </c>
      <c r="B8" s="71" t="inlineStr">
        <is>
          <t>Реестр задолженностей</t>
        </is>
      </c>
      <c r="C8" s="72" t="n">
        <v>1337472</v>
      </c>
      <c r="E8" s="70" t="inlineStr">
        <is>
          <t>Кредит к погашению в течение года</t>
        </is>
      </c>
      <c r="F8" s="71" t="inlineStr">
        <is>
          <t>Кредитные обязательства модели</t>
        </is>
      </c>
      <c r="G8" s="72" t="n">
        <v>0</v>
      </c>
    </row>
    <row r="9" ht="28" customHeight="1">
      <c r="A9" s="73" t="inlineStr">
        <is>
          <t>Товарные запасы и материалы</t>
        </is>
      </c>
      <c r="B9" s="74" t="inlineStr">
        <is>
          <t>Введено собственником</t>
        </is>
      </c>
      <c r="C9" s="75" t="n">
        <v>0</v>
      </c>
      <c r="E9" s="73" t="inlineStr">
        <is>
          <t>Налоги к уплате</t>
        </is>
      </c>
      <c r="F9" s="74" t="inlineStr">
        <is>
          <t>Введено собственником</t>
        </is>
      </c>
      <c r="G9" s="75" t="n">
        <v>0</v>
      </c>
    </row>
    <row r="10" ht="28" customHeight="1">
      <c r="A10" s="73" t="inlineStr">
        <is>
          <t>Незавершённая работа и производство</t>
        </is>
      </c>
      <c r="B10" s="74" t="inlineStr">
        <is>
          <t>Нет данных</t>
        </is>
      </c>
      <c r="C10" s="75" t="n">
        <v>0</v>
      </c>
      <c r="E10" s="73" t="inlineStr">
        <is>
          <t>Зарплата и начисления к выплате</t>
        </is>
      </c>
      <c r="F10" s="74" t="inlineStr">
        <is>
          <t>Введено собственником</t>
        </is>
      </c>
      <c r="G10" s="75" t="n">
        <v>0</v>
      </c>
    </row>
    <row r="11" ht="28" customHeight="1">
      <c r="A11" s="73" t="inlineStr">
        <is>
          <t>Авансы поставщикам</t>
        </is>
      </c>
      <c r="B11" s="74" t="inlineStr">
        <is>
          <t>Введено собственником</t>
        </is>
      </c>
      <c r="C11" s="75" t="n">
        <v>0</v>
      </c>
      <c r="E11" s="73" t="inlineStr">
        <is>
          <t>Прочие краткосрочные обязательства</t>
        </is>
      </c>
      <c r="F11" s="74" t="inlineStr">
        <is>
          <t>Введено собственником</t>
        </is>
      </c>
      <c r="G11" s="75" t="n">
        <v>0</v>
      </c>
    </row>
    <row r="12" ht="28" customHeight="1">
      <c r="A12" s="73" t="inlineStr">
        <is>
          <t>Прочие оборотные активы</t>
        </is>
      </c>
      <c r="B12" s="74" t="inlineStr">
        <is>
          <t>Введено собственником</t>
        </is>
      </c>
      <c r="C12" s="75" t="n">
        <v>0</v>
      </c>
      <c r="E12" s="70" t="inlineStr">
        <is>
          <t>Долгосрочная часть кредита</t>
        </is>
      </c>
      <c r="F12" s="71" t="inlineStr">
        <is>
          <t>Кредитные обязательства модели</t>
        </is>
      </c>
      <c r="G12" s="72" t="n">
        <v>0</v>
      </c>
    </row>
    <row r="13" ht="28" customHeight="1">
      <c r="A13" s="73" t="inlineStr">
        <is>
          <t>Оборудование, транспорт и недвижимость</t>
        </is>
      </c>
      <c r="B13" s="74" t="inlineStr">
        <is>
          <t>Управленческая остаточная стоимость</t>
        </is>
      </c>
      <c r="C13" s="75" t="n">
        <v>0</v>
      </c>
      <c r="E13" s="73" t="inlineStr">
        <is>
          <t>Займы собственников и связанных лиц</t>
        </is>
      </c>
      <c r="F13" s="74" t="inlineStr">
        <is>
          <t>Введено собственником</t>
        </is>
      </c>
      <c r="G13" s="75" t="n">
        <v>0</v>
      </c>
    </row>
    <row r="14" ht="28" customHeight="1">
      <c r="A14" s="73" t="inlineStr">
        <is>
          <t>Нематериальные активы</t>
        </is>
      </c>
      <c r="B14" s="74" t="inlineStr">
        <is>
          <t>Введено собственником</t>
        </is>
      </c>
      <c r="C14" s="75" t="n">
        <v>0</v>
      </c>
      <c r="E14" s="73" t="inlineStr">
        <is>
          <t>Прочие долгосрочные обязательства</t>
        </is>
      </c>
      <c r="F14" s="74" t="inlineStr">
        <is>
          <t>Введено собственником</t>
        </is>
      </c>
      <c r="G14" s="75" t="n">
        <v>0</v>
      </c>
    </row>
    <row r="15" ht="28" customHeight="1">
      <c r="A15" s="73" t="inlineStr">
        <is>
          <t>Прочие внеоборотные активы</t>
        </is>
      </c>
      <c r="B15" s="74" t="inlineStr">
        <is>
          <t>Введено собственником</t>
        </is>
      </c>
      <c r="C15" s="75" t="n">
        <v>0</v>
      </c>
      <c r="E15" s="73" t="inlineStr">
        <is>
          <t>Вложения собственников</t>
        </is>
      </c>
      <c r="F15" s="74" t="inlineStr">
        <is>
          <t>Введено собственником</t>
        </is>
      </c>
      <c r="G15" s="75" t="n">
        <v>0</v>
      </c>
    </row>
    <row r="16" ht="28" customHeight="1">
      <c r="E16" s="73" t="inlineStr">
        <is>
          <t>Накопленная прибыль или убыток</t>
        </is>
      </c>
      <c r="F16" s="74" t="inlineStr">
        <is>
          <t>Введено собственником</t>
        </is>
      </c>
      <c r="G16" s="75" t="n">
        <v>0</v>
      </c>
    </row>
    <row r="17" ht="28" customHeight="1">
      <c r="E17" s="73" t="inlineStr">
        <is>
          <t>Расчётный нераспределённый капитал</t>
        </is>
      </c>
      <c r="F17" s="74" t="inlineStr">
        <is>
          <t>Балансирующая статья: активы минус обязательства и подтверждённый капитал</t>
        </is>
      </c>
      <c r="G17" s="75" t="n">
        <v>12345142</v>
      </c>
    </row>
    <row r="18">
      <c r="A18" s="76" t="inlineStr">
        <is>
          <t>ВСЕГО АКТИВОВ</t>
        </is>
      </c>
      <c r="B18" s="76" t="n"/>
      <c r="C18" s="77" t="n">
        <v>13337472</v>
      </c>
      <c r="E18" s="76" t="inlineStr">
        <is>
          <t>ВСЕГО ИСТОЧНИКОВ</t>
        </is>
      </c>
      <c r="F18" s="76" t="n"/>
      <c r="G18" s="77" t="n">
        <v>13337472</v>
      </c>
    </row>
    <row r="20" ht="34" customHeight="1">
      <c r="A20" s="78" t="inlineStr">
        <is>
          <t>Чистые активы показывают балансовую стоимость капитала. Это не рыночная оценка бизнеса; для неё нужны нормализованная прибыль, денежный поток, риски и рыночные мультипликаторы.</t>
        </is>
      </c>
    </row>
  </sheetData>
  <mergeCells count="14">
    <mergeCell ref="A4:B4"/>
    <mergeCell ref="E4:F4"/>
    <mergeCell ref="A2:B2"/>
    <mergeCell ref="A1:G1"/>
    <mergeCell ref="C2:D2"/>
    <mergeCell ref="E2:F2"/>
    <mergeCell ref="E18:F18"/>
    <mergeCell ref="G2:G4"/>
    <mergeCell ref="A20:G20"/>
    <mergeCell ref="A18:B18"/>
    <mergeCell ref="C3:D3"/>
    <mergeCell ref="A3:B3"/>
    <mergeCell ref="E3:F3"/>
    <mergeCell ref="C4:D4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Y4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9" customWidth="1" min="17" max="17"/>
    <col width="19" customWidth="1" min="18" max="18"/>
    <col width="19" customWidth="1" min="19" max="19"/>
    <col width="19" customWidth="1" min="20" max="20"/>
    <col width="19" customWidth="1" min="21" max="21"/>
    <col width="19" customWidth="1" min="22" max="22"/>
    <col width="19" customWidth="1" min="23" max="23"/>
    <col width="19" customWidth="1" min="24" max="24"/>
    <col width="19" customWidth="1" min="25" max="25"/>
  </cols>
  <sheetData>
    <row r="1" ht="26" customHeight="1">
      <c r="A1" s="40" t="inlineStr">
        <is>
          <t>СЦЕНАРИЙ: КАК ЕСТЬ | ПРОГНОЗ 36 МЕСЯЦЕВ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 ht="19" customHeight="1">
      <c r="A2" s="11" t="inlineStr">
        <is>
          <t>ВЫРУЧКА М1</t>
        </is>
      </c>
      <c r="B2" s="12" t="n"/>
      <c r="C2" s="12" t="n"/>
      <c r="D2" s="12" t="n"/>
      <c r="E2" s="13" t="inlineStr">
        <is>
          <t>ОПЕРАЦИОННАЯ ПРИБЫЛЬ М1</t>
        </is>
      </c>
      <c r="F2" s="14" t="n"/>
      <c r="G2" s="14" t="n"/>
      <c r="H2" s="14" t="n"/>
      <c r="I2" s="15" t="inlineStr">
        <is>
          <t>МИНИМУМ ДЕНЕГ</t>
        </is>
      </c>
      <c r="J2" s="16" t="n"/>
      <c r="K2" s="16" t="n"/>
      <c r="L2" s="16" t="n"/>
      <c r="M2" s="17" t="inlineStr">
        <is>
          <t>БЕЗУБЫТОЧНОСТЬ</t>
        </is>
      </c>
      <c r="N2" s="18" t="n"/>
      <c r="O2" s="18" t="n"/>
      <c r="P2" s="18" t="n"/>
    </row>
    <row r="3" ht="27" customHeight="1">
      <c r="A3" s="19" t="n">
        <v>8916480</v>
      </c>
      <c r="B3" s="12" t="n"/>
      <c r="C3" s="12" t="n"/>
      <c r="D3" s="12" t="n"/>
      <c r="E3" s="20" t="n">
        <v>1467160</v>
      </c>
      <c r="F3" s="14" t="n"/>
      <c r="G3" s="14" t="n"/>
      <c r="H3" s="14" t="n"/>
      <c r="I3" s="21" t="n">
        <v>-2256814.4</v>
      </c>
      <c r="J3" s="16" t="n"/>
      <c r="K3" s="16" t="n"/>
      <c r="L3" s="16" t="n"/>
      <c r="M3" s="22" t="n">
        <v>79</v>
      </c>
      <c r="N3" s="18" t="n"/>
      <c r="O3" s="18" t="n"/>
      <c r="P3" s="18" t="n"/>
    </row>
    <row r="4" ht="23" customHeight="1">
      <c r="A4" s="23" t="inlineStr">
        <is>
          <t>Начислено</t>
        </is>
      </c>
      <c r="B4" s="12" t="n"/>
      <c r="C4" s="12" t="n"/>
      <c r="D4" s="12" t="n"/>
      <c r="E4" s="24" t="inlineStr">
        <is>
          <t>Маржа 16.4%</t>
        </is>
      </c>
      <c r="F4" s="14" t="n"/>
      <c r="G4" s="14" t="n"/>
      <c r="H4" s="14" t="n"/>
      <c r="I4" s="25" t="inlineStr">
        <is>
          <t>сен 2026</t>
        </is>
      </c>
      <c r="J4" s="16" t="n"/>
      <c r="K4" s="16" t="n"/>
      <c r="L4" s="16" t="n"/>
      <c r="M4" s="26" t="inlineStr">
        <is>
          <t>Резерв 8.0 млн ₸</t>
        </is>
      </c>
      <c r="N4" s="18" t="n"/>
      <c r="O4" s="18" t="n"/>
      <c r="P4" s="18" t="n"/>
    </row>
    <row r="6" ht="32" customHeight="1">
      <c r="A6" s="31" t="inlineStr">
        <is>
          <t>Месяц</t>
        </is>
      </c>
      <c r="B6" s="31" t="inlineStr">
        <is>
          <t>Мощность</t>
        </is>
      </c>
      <c r="C6" s="31" t="inlineStr">
        <is>
          <t>Контингент</t>
        </is>
      </c>
      <c r="D6" s="31" t="inlineStr">
        <is>
          <t>Заполняемость</t>
        </is>
      </c>
      <c r="E6" s="31" t="inlineStr">
        <is>
          <t>Новый контингент</t>
        </is>
      </c>
      <c r="F6" s="31" t="inlineStr">
        <is>
          <t>Частная выручка, ₸</t>
        </is>
      </c>
      <c r="G6" s="31" t="inlineStr">
        <is>
          <t>Госфинансирование начислено, ₸</t>
        </is>
      </c>
      <c r="H6" s="31" t="inlineStr">
        <is>
          <t>Госфинансирование получено, ₸</t>
        </is>
      </c>
      <c r="I6" s="31" t="inlineStr">
        <is>
          <t>Прочая выручка, ₸</t>
        </is>
      </c>
      <c r="J6" s="31" t="inlineStr">
        <is>
          <t>Выручка начислено, ₸</t>
        </is>
      </c>
      <c r="K6" s="31" t="inlineStr">
        <is>
          <t>Поступления, ₸</t>
        </is>
      </c>
      <c r="L6" s="31" t="inlineStr">
        <is>
          <t>Переменные расходы, ₸</t>
        </is>
      </c>
      <c r="M6" s="31" t="inlineStr">
        <is>
          <t>Фонд оплаты труда, ₸</t>
        </is>
      </c>
      <c r="N6" s="31" t="inlineStr">
        <is>
          <t>Постоянные операционные расходы, ₸</t>
        </is>
      </c>
      <c r="O6" s="31" t="inlineStr">
        <is>
          <t>Операционная прибыль, ₸</t>
        </is>
      </c>
      <c r="P6" s="31" t="inlineStr">
        <is>
          <t>Маржа операционной прибыли</t>
        </is>
      </c>
      <c r="Q6" s="31" t="inlineStr">
        <is>
          <t>Налог с выручки, ₸</t>
        </is>
      </c>
      <c r="R6" s="31" t="inlineStr">
        <is>
          <t>Операционный поток, ₸</t>
        </is>
      </c>
      <c r="S6" s="31" t="inlineStr">
        <is>
          <t>Капитальные затраты, ₸</t>
        </is>
      </c>
      <c r="T6" s="31" t="inlineStr">
        <is>
          <t>Проценты, ₸</t>
        </is>
      </c>
      <c r="U6" s="31" t="inlineStr">
        <is>
          <t>Погашение долга, ₸</t>
        </is>
      </c>
      <c r="V6" s="31" t="inlineStr">
        <is>
          <t>Остаток долга, ₸</t>
        </is>
      </c>
      <c r="W6" s="31" t="inlineStr">
        <is>
          <t>Чистый поток, ₸</t>
        </is>
      </c>
      <c r="X6" s="31" t="inlineStr">
        <is>
          <t>Деньги на конец, ₸</t>
        </is>
      </c>
      <c r="Y6" s="31" t="inlineStr">
        <is>
          <t>Запас к резерву, ₸</t>
        </is>
      </c>
    </row>
    <row r="7" ht="18" customHeight="1">
      <c r="A7" s="79" t="inlineStr">
        <is>
          <t>2026-09</t>
        </is>
      </c>
      <c r="B7" s="80" t="n">
        <v>120</v>
      </c>
      <c r="C7" s="80" t="n">
        <v>96</v>
      </c>
      <c r="D7" s="81" t="n">
        <v>0.8</v>
      </c>
      <c r="E7" s="80" t="n">
        <v>96</v>
      </c>
      <c r="F7" s="80" t="n">
        <v>5460000</v>
      </c>
      <c r="G7" s="80" t="n">
        <v>3456480</v>
      </c>
      <c r="H7" s="80" t="n">
        <v>0</v>
      </c>
      <c r="I7" s="80" t="n">
        <v>0</v>
      </c>
      <c r="J7" s="80" t="n">
        <v>8916480</v>
      </c>
      <c r="K7" s="80" t="n">
        <v>5460000</v>
      </c>
      <c r="L7" s="80" t="n">
        <v>1966320</v>
      </c>
      <c r="M7" s="80" t="n">
        <v>3480000</v>
      </c>
      <c r="N7" s="80" t="n">
        <v>2003000</v>
      </c>
      <c r="O7" s="80" t="n">
        <v>1467160</v>
      </c>
      <c r="P7" s="81" t="n">
        <v>0.1645</v>
      </c>
      <c r="Q7" s="80" t="n">
        <v>267494.4</v>
      </c>
      <c r="R7" s="80" t="n">
        <v>-2256814.4</v>
      </c>
      <c r="S7" s="80" t="n">
        <v>12000000</v>
      </c>
      <c r="T7" s="80" t="n">
        <v>0</v>
      </c>
      <c r="U7" s="80" t="n">
        <v>0</v>
      </c>
      <c r="V7" s="80" t="n">
        <v>0</v>
      </c>
      <c r="W7" s="80" t="n">
        <v>-14256814.4</v>
      </c>
      <c r="X7" s="82" t="n">
        <v>-2256814.4</v>
      </c>
      <c r="Y7" s="82" t="n">
        <v>-10256814.4</v>
      </c>
    </row>
    <row r="8" ht="18" customHeight="1">
      <c r="A8" s="83" t="inlineStr">
        <is>
          <t>2026-10</t>
        </is>
      </c>
      <c r="B8" s="84" t="n">
        <v>120</v>
      </c>
      <c r="C8" s="84" t="n">
        <v>97</v>
      </c>
      <c r="D8" s="85" t="n">
        <v>0.8083</v>
      </c>
      <c r="E8" s="84" t="n">
        <v>1</v>
      </c>
      <c r="F8" s="84" t="n">
        <v>5485000</v>
      </c>
      <c r="G8" s="84" t="n">
        <v>3514088</v>
      </c>
      <c r="H8" s="84" t="n">
        <v>3456480</v>
      </c>
      <c r="I8" s="84" t="n">
        <v>0</v>
      </c>
      <c r="J8" s="84" t="n">
        <v>8999088</v>
      </c>
      <c r="K8" s="84" t="n">
        <v>8941480</v>
      </c>
      <c r="L8" s="84" t="n">
        <v>1986420</v>
      </c>
      <c r="M8" s="84" t="n">
        <v>3480000</v>
      </c>
      <c r="N8" s="84" t="n">
        <v>2003000</v>
      </c>
      <c r="O8" s="84" t="n">
        <v>1529668</v>
      </c>
      <c r="P8" s="85" t="n">
        <v>0.17</v>
      </c>
      <c r="Q8" s="84" t="n">
        <v>269972.64</v>
      </c>
      <c r="R8" s="84" t="n">
        <v>1202087.36</v>
      </c>
      <c r="S8" s="84" t="n">
        <v>0</v>
      </c>
      <c r="T8" s="84" t="n">
        <v>0</v>
      </c>
      <c r="U8" s="84" t="n">
        <v>0</v>
      </c>
      <c r="V8" s="84" t="n">
        <v>0</v>
      </c>
      <c r="W8" s="84" t="n">
        <v>1202087.36</v>
      </c>
      <c r="X8" s="82" t="n">
        <v>-1054727.04</v>
      </c>
      <c r="Y8" s="82" t="n">
        <v>-9054727.039999999</v>
      </c>
    </row>
    <row r="9" ht="18" customHeight="1">
      <c r="A9" s="79" t="inlineStr">
        <is>
          <t>2026-11</t>
        </is>
      </c>
      <c r="B9" s="80" t="n">
        <v>120</v>
      </c>
      <c r="C9" s="80" t="n">
        <v>98</v>
      </c>
      <c r="D9" s="81" t="n">
        <v>0.8167</v>
      </c>
      <c r="E9" s="80" t="n">
        <v>1</v>
      </c>
      <c r="F9" s="80" t="n">
        <v>5595000</v>
      </c>
      <c r="G9" s="80" t="n">
        <v>3514088</v>
      </c>
      <c r="H9" s="80" t="n">
        <v>3514088</v>
      </c>
      <c r="I9" s="80" t="n">
        <v>0</v>
      </c>
      <c r="J9" s="80" t="n">
        <v>9109088</v>
      </c>
      <c r="K9" s="80" t="n">
        <v>9109088</v>
      </c>
      <c r="L9" s="80" t="n">
        <v>2007540</v>
      </c>
      <c r="M9" s="80" t="n">
        <v>3480000</v>
      </c>
      <c r="N9" s="80" t="n">
        <v>2003000</v>
      </c>
      <c r="O9" s="80" t="n">
        <v>1618548</v>
      </c>
      <c r="P9" s="81" t="n">
        <v>0.1777</v>
      </c>
      <c r="Q9" s="80" t="n">
        <v>273272.64</v>
      </c>
      <c r="R9" s="80" t="n">
        <v>1345275.36</v>
      </c>
      <c r="S9" s="80" t="n">
        <v>0</v>
      </c>
      <c r="T9" s="80" t="n">
        <v>0</v>
      </c>
      <c r="U9" s="80" t="n">
        <v>0</v>
      </c>
      <c r="V9" s="80" t="n">
        <v>0</v>
      </c>
      <c r="W9" s="80" t="n">
        <v>1345275.36</v>
      </c>
      <c r="X9" s="80" t="n">
        <v>290548.32</v>
      </c>
      <c r="Y9" s="82" t="n">
        <v>-7709451.68</v>
      </c>
    </row>
    <row r="10" ht="18" customHeight="1">
      <c r="A10" s="83" t="inlineStr">
        <is>
          <t>2026-12</t>
        </is>
      </c>
      <c r="B10" s="84" t="n">
        <v>120</v>
      </c>
      <c r="C10" s="84" t="n">
        <v>100</v>
      </c>
      <c r="D10" s="85" t="n">
        <v>0.8333</v>
      </c>
      <c r="E10" s="84" t="n">
        <v>2</v>
      </c>
      <c r="F10" s="84" t="n">
        <v>5645000</v>
      </c>
      <c r="G10" s="84" t="n">
        <v>3629304</v>
      </c>
      <c r="H10" s="84" t="n">
        <v>3514088</v>
      </c>
      <c r="I10" s="84" t="n">
        <v>0</v>
      </c>
      <c r="J10" s="84" t="n">
        <v>9274304</v>
      </c>
      <c r="K10" s="84" t="n">
        <v>9159088</v>
      </c>
      <c r="L10" s="84" t="n">
        <v>2047740</v>
      </c>
      <c r="M10" s="84" t="n">
        <v>3480000</v>
      </c>
      <c r="N10" s="84" t="n">
        <v>2003000</v>
      </c>
      <c r="O10" s="84" t="n">
        <v>1743564</v>
      </c>
      <c r="P10" s="85" t="n">
        <v>0.188</v>
      </c>
      <c r="Q10" s="84" t="n">
        <v>278229.12</v>
      </c>
      <c r="R10" s="84" t="n">
        <v>1350118.88</v>
      </c>
      <c r="S10" s="84" t="n">
        <v>0</v>
      </c>
      <c r="T10" s="84" t="n">
        <v>0</v>
      </c>
      <c r="U10" s="84" t="n">
        <v>0</v>
      </c>
      <c r="V10" s="84" t="n">
        <v>0</v>
      </c>
      <c r="W10" s="84" t="n">
        <v>1350118.88</v>
      </c>
      <c r="X10" s="84" t="n">
        <v>1640667.2</v>
      </c>
      <c r="Y10" s="82" t="n">
        <v>-6359332.8</v>
      </c>
    </row>
    <row r="11" ht="18" customHeight="1">
      <c r="A11" s="79" t="inlineStr">
        <is>
          <t>2027-01</t>
        </is>
      </c>
      <c r="B11" s="80" t="n">
        <v>120</v>
      </c>
      <c r="C11" s="80" t="n">
        <v>101</v>
      </c>
      <c r="D11" s="81" t="n">
        <v>0.8417</v>
      </c>
      <c r="E11" s="80" t="n">
        <v>1</v>
      </c>
      <c r="F11" s="80" t="n">
        <v>5755000</v>
      </c>
      <c r="G11" s="80" t="n">
        <v>3629304</v>
      </c>
      <c r="H11" s="80" t="n">
        <v>3629304</v>
      </c>
      <c r="I11" s="80" t="n">
        <v>0</v>
      </c>
      <c r="J11" s="80" t="n">
        <v>9384304</v>
      </c>
      <c r="K11" s="80" t="n">
        <v>9384304</v>
      </c>
      <c r="L11" s="80" t="n">
        <v>2068860</v>
      </c>
      <c r="M11" s="80" t="n">
        <v>3480000</v>
      </c>
      <c r="N11" s="80" t="n">
        <v>2003000</v>
      </c>
      <c r="O11" s="80" t="n">
        <v>1832444</v>
      </c>
      <c r="P11" s="81" t="n">
        <v>0.1953</v>
      </c>
      <c r="Q11" s="80" t="n">
        <v>281529.12</v>
      </c>
      <c r="R11" s="80" t="n">
        <v>1550914.88</v>
      </c>
      <c r="S11" s="80" t="n">
        <v>0</v>
      </c>
      <c r="T11" s="80" t="n">
        <v>0</v>
      </c>
      <c r="U11" s="80" t="n">
        <v>0</v>
      </c>
      <c r="V11" s="80" t="n">
        <v>0</v>
      </c>
      <c r="W11" s="80" t="n">
        <v>1550914.88</v>
      </c>
      <c r="X11" s="80" t="n">
        <v>3191582.08</v>
      </c>
      <c r="Y11" s="82" t="n">
        <v>-4808417.92</v>
      </c>
    </row>
    <row r="12" ht="18" customHeight="1">
      <c r="A12" s="83" t="inlineStr">
        <is>
          <t>2027-02</t>
        </is>
      </c>
      <c r="B12" s="84" t="n">
        <v>120</v>
      </c>
      <c r="C12" s="84" t="n">
        <v>102</v>
      </c>
      <c r="D12" s="85" t="n">
        <v>0.85</v>
      </c>
      <c r="E12" s="84" t="n">
        <v>1</v>
      </c>
      <c r="F12" s="84" t="n">
        <v>5780000</v>
      </c>
      <c r="G12" s="84" t="n">
        <v>3686912</v>
      </c>
      <c r="H12" s="84" t="n">
        <v>3629304</v>
      </c>
      <c r="I12" s="84" t="n">
        <v>0</v>
      </c>
      <c r="J12" s="84" t="n">
        <v>9466912</v>
      </c>
      <c r="K12" s="84" t="n">
        <v>9409304</v>
      </c>
      <c r="L12" s="84" t="n">
        <v>2088960</v>
      </c>
      <c r="M12" s="84" t="n">
        <v>3480000</v>
      </c>
      <c r="N12" s="84" t="n">
        <v>2003000</v>
      </c>
      <c r="O12" s="84" t="n">
        <v>1894952</v>
      </c>
      <c r="P12" s="85" t="n">
        <v>0.2002</v>
      </c>
      <c r="Q12" s="84" t="n">
        <v>284007.36</v>
      </c>
      <c r="R12" s="84" t="n">
        <v>1553336.64</v>
      </c>
      <c r="S12" s="84" t="n">
        <v>0</v>
      </c>
      <c r="T12" s="84" t="n">
        <v>0</v>
      </c>
      <c r="U12" s="84" t="n">
        <v>0</v>
      </c>
      <c r="V12" s="84" t="n">
        <v>0</v>
      </c>
      <c r="W12" s="84" t="n">
        <v>1553336.64</v>
      </c>
      <c r="X12" s="84" t="n">
        <v>4744918.72</v>
      </c>
      <c r="Y12" s="82" t="n">
        <v>-3255081.28</v>
      </c>
    </row>
    <row r="13" ht="18" customHeight="1">
      <c r="A13" s="79" t="inlineStr">
        <is>
          <t>2027-03</t>
        </is>
      </c>
      <c r="B13" s="80" t="n">
        <v>120</v>
      </c>
      <c r="C13" s="80" t="n">
        <v>103</v>
      </c>
      <c r="D13" s="81" t="n">
        <v>0.8583</v>
      </c>
      <c r="E13" s="80" t="n">
        <v>1</v>
      </c>
      <c r="F13" s="80" t="n">
        <v>5890000</v>
      </c>
      <c r="G13" s="80" t="n">
        <v>3686912</v>
      </c>
      <c r="H13" s="80" t="n">
        <v>3686912</v>
      </c>
      <c r="I13" s="80" t="n">
        <v>0</v>
      </c>
      <c r="J13" s="80" t="n">
        <v>9576912</v>
      </c>
      <c r="K13" s="80" t="n">
        <v>9576912</v>
      </c>
      <c r="L13" s="80" t="n">
        <v>2110080</v>
      </c>
      <c r="M13" s="80" t="n">
        <v>3480000</v>
      </c>
      <c r="N13" s="80" t="n">
        <v>2003000</v>
      </c>
      <c r="O13" s="80" t="n">
        <v>1983832</v>
      </c>
      <c r="P13" s="81" t="n">
        <v>0.2071</v>
      </c>
      <c r="Q13" s="80" t="n">
        <v>287307.36</v>
      </c>
      <c r="R13" s="80" t="n">
        <v>1696524.64</v>
      </c>
      <c r="S13" s="80" t="n">
        <v>0</v>
      </c>
      <c r="T13" s="80" t="n">
        <v>0</v>
      </c>
      <c r="U13" s="80" t="n">
        <v>0</v>
      </c>
      <c r="V13" s="80" t="n">
        <v>0</v>
      </c>
      <c r="W13" s="80" t="n">
        <v>1696524.64</v>
      </c>
      <c r="X13" s="80" t="n">
        <v>6441443.36</v>
      </c>
      <c r="Y13" s="82" t="n">
        <v>-1558556.64</v>
      </c>
    </row>
    <row r="14" ht="18" customHeight="1">
      <c r="A14" s="83" t="inlineStr">
        <is>
          <t>2027-04</t>
        </is>
      </c>
      <c r="B14" s="84" t="n">
        <v>120</v>
      </c>
      <c r="C14" s="84" t="n">
        <v>104</v>
      </c>
      <c r="D14" s="85" t="n">
        <v>0.8667</v>
      </c>
      <c r="E14" s="84" t="n">
        <v>1</v>
      </c>
      <c r="F14" s="84" t="n">
        <v>5915000</v>
      </c>
      <c r="G14" s="84" t="n">
        <v>3744520</v>
      </c>
      <c r="H14" s="84" t="n">
        <v>3686912</v>
      </c>
      <c r="I14" s="84" t="n">
        <v>0</v>
      </c>
      <c r="J14" s="84" t="n">
        <v>9659520</v>
      </c>
      <c r="K14" s="84" t="n">
        <v>9601912</v>
      </c>
      <c r="L14" s="84" t="n">
        <v>2130180</v>
      </c>
      <c r="M14" s="84" t="n">
        <v>3480000</v>
      </c>
      <c r="N14" s="84" t="n">
        <v>2003000</v>
      </c>
      <c r="O14" s="84" t="n">
        <v>2046340</v>
      </c>
      <c r="P14" s="85" t="n">
        <v>0.2118</v>
      </c>
      <c r="Q14" s="84" t="n">
        <v>289785.6</v>
      </c>
      <c r="R14" s="84" t="n">
        <v>1698946.4</v>
      </c>
      <c r="S14" s="84" t="n">
        <v>0</v>
      </c>
      <c r="T14" s="84" t="n">
        <v>0</v>
      </c>
      <c r="U14" s="84" t="n">
        <v>0</v>
      </c>
      <c r="V14" s="84" t="n">
        <v>0</v>
      </c>
      <c r="W14" s="84" t="n">
        <v>1698946.4</v>
      </c>
      <c r="X14" s="84" t="n">
        <v>8140389.76</v>
      </c>
      <c r="Y14" s="84" t="n">
        <v>140389.76</v>
      </c>
    </row>
    <row r="15" ht="18" customHeight="1">
      <c r="A15" s="79" t="inlineStr">
        <is>
          <t>2027-05</t>
        </is>
      </c>
      <c r="B15" s="80" t="n">
        <v>120</v>
      </c>
      <c r="C15" s="80" t="n">
        <v>106</v>
      </c>
      <c r="D15" s="81" t="n">
        <v>0.8833</v>
      </c>
      <c r="E15" s="80" t="n">
        <v>2</v>
      </c>
      <c r="F15" s="80" t="n">
        <v>6050000</v>
      </c>
      <c r="G15" s="80" t="n">
        <v>3802128</v>
      </c>
      <c r="H15" s="80" t="n">
        <v>3744520</v>
      </c>
      <c r="I15" s="80" t="n">
        <v>0</v>
      </c>
      <c r="J15" s="80" t="n">
        <v>9852128</v>
      </c>
      <c r="K15" s="80" t="n">
        <v>9794520</v>
      </c>
      <c r="L15" s="80" t="n">
        <v>2171400</v>
      </c>
      <c r="M15" s="80" t="n">
        <v>3480000</v>
      </c>
      <c r="N15" s="80" t="n">
        <v>2003000</v>
      </c>
      <c r="O15" s="80" t="n">
        <v>2197728</v>
      </c>
      <c r="P15" s="81" t="n">
        <v>0.2231</v>
      </c>
      <c r="Q15" s="80" t="n">
        <v>295563.84</v>
      </c>
      <c r="R15" s="80" t="n">
        <v>1844556.16</v>
      </c>
      <c r="S15" s="80" t="n">
        <v>0</v>
      </c>
      <c r="T15" s="80" t="n">
        <v>0</v>
      </c>
      <c r="U15" s="80" t="n">
        <v>0</v>
      </c>
      <c r="V15" s="80" t="n">
        <v>0</v>
      </c>
      <c r="W15" s="80" t="n">
        <v>1844556.16</v>
      </c>
      <c r="X15" s="80" t="n">
        <v>9984945.92</v>
      </c>
      <c r="Y15" s="80" t="n">
        <v>1984945.92</v>
      </c>
    </row>
    <row r="16" ht="18" customHeight="1">
      <c r="A16" s="83" t="inlineStr">
        <is>
          <t>2027-06</t>
        </is>
      </c>
      <c r="B16" s="84" t="n">
        <v>120</v>
      </c>
      <c r="C16" s="84" t="n">
        <v>75</v>
      </c>
      <c r="D16" s="85" t="n">
        <v>0.625</v>
      </c>
      <c r="E16" s="84" t="n">
        <v>0</v>
      </c>
      <c r="F16" s="84" t="n">
        <v>4255000</v>
      </c>
      <c r="G16" s="84" t="n">
        <v>2707576</v>
      </c>
      <c r="H16" s="84" t="n">
        <v>3802128</v>
      </c>
      <c r="I16" s="84" t="n">
        <v>0</v>
      </c>
      <c r="J16" s="84" t="n">
        <v>6962576</v>
      </c>
      <c r="K16" s="84" t="n">
        <v>8057128</v>
      </c>
      <c r="L16" s="84" t="n">
        <v>1536060</v>
      </c>
      <c r="M16" s="84" t="n">
        <v>3480000</v>
      </c>
      <c r="N16" s="84" t="n">
        <v>2003000</v>
      </c>
      <c r="O16" s="82" t="n">
        <v>-56484</v>
      </c>
      <c r="P16" s="85" t="n">
        <v>-0.0081</v>
      </c>
      <c r="Q16" s="84" t="n">
        <v>208877.28</v>
      </c>
      <c r="R16" s="84" t="n">
        <v>829190.72</v>
      </c>
      <c r="S16" s="84" t="n">
        <v>0</v>
      </c>
      <c r="T16" s="84" t="n">
        <v>0</v>
      </c>
      <c r="U16" s="84" t="n">
        <v>0</v>
      </c>
      <c r="V16" s="84" t="n">
        <v>0</v>
      </c>
      <c r="W16" s="84" t="n">
        <v>829190.72</v>
      </c>
      <c r="X16" s="84" t="n">
        <v>10814136.64</v>
      </c>
      <c r="Y16" s="84" t="n">
        <v>2814136.64</v>
      </c>
    </row>
    <row r="17" ht="18" customHeight="1">
      <c r="A17" s="79" t="inlineStr">
        <is>
          <t>2027-07</t>
        </is>
      </c>
      <c r="B17" s="80" t="n">
        <v>120</v>
      </c>
      <c r="C17" s="80" t="n">
        <v>76</v>
      </c>
      <c r="D17" s="81" t="n">
        <v>0.6333</v>
      </c>
      <c r="E17" s="80" t="n">
        <v>1</v>
      </c>
      <c r="F17" s="80" t="n">
        <v>4280000</v>
      </c>
      <c r="G17" s="80" t="n">
        <v>2765184</v>
      </c>
      <c r="H17" s="80" t="n">
        <v>2707576</v>
      </c>
      <c r="I17" s="80" t="n">
        <v>0</v>
      </c>
      <c r="J17" s="80" t="n">
        <v>7045184</v>
      </c>
      <c r="K17" s="80" t="n">
        <v>6987576</v>
      </c>
      <c r="L17" s="80" t="n">
        <v>1556160</v>
      </c>
      <c r="M17" s="80" t="n">
        <v>3480000</v>
      </c>
      <c r="N17" s="80" t="n">
        <v>2003000</v>
      </c>
      <c r="O17" s="80" t="n">
        <v>6024</v>
      </c>
      <c r="P17" s="81" t="n">
        <v>0.0009</v>
      </c>
      <c r="Q17" s="80" t="n">
        <v>211355.52</v>
      </c>
      <c r="R17" s="80" t="n">
        <v>-262939.52</v>
      </c>
      <c r="S17" s="80" t="n">
        <v>0</v>
      </c>
      <c r="T17" s="80" t="n">
        <v>0</v>
      </c>
      <c r="U17" s="80" t="n">
        <v>0</v>
      </c>
      <c r="V17" s="80" t="n">
        <v>0</v>
      </c>
      <c r="W17" s="80" t="n">
        <v>-262939.52</v>
      </c>
      <c r="X17" s="80" t="n">
        <v>10551197.12</v>
      </c>
      <c r="Y17" s="80" t="n">
        <v>2551197.12</v>
      </c>
    </row>
    <row r="18" ht="18" customHeight="1">
      <c r="A18" s="83" t="inlineStr">
        <is>
          <t>2027-08</t>
        </is>
      </c>
      <c r="B18" s="84" t="n">
        <v>120</v>
      </c>
      <c r="C18" s="84" t="n">
        <v>76</v>
      </c>
      <c r="D18" s="85" t="n">
        <v>0.6333</v>
      </c>
      <c r="E18" s="84" t="n">
        <v>0</v>
      </c>
      <c r="F18" s="84" t="n">
        <v>4280000</v>
      </c>
      <c r="G18" s="84" t="n">
        <v>2765184</v>
      </c>
      <c r="H18" s="84" t="n">
        <v>2765184</v>
      </c>
      <c r="I18" s="84" t="n">
        <v>0</v>
      </c>
      <c r="J18" s="84" t="n">
        <v>7045184</v>
      </c>
      <c r="K18" s="84" t="n">
        <v>7045184</v>
      </c>
      <c r="L18" s="84" t="n">
        <v>1556160</v>
      </c>
      <c r="M18" s="84" t="n">
        <v>3480000</v>
      </c>
      <c r="N18" s="84" t="n">
        <v>2003000</v>
      </c>
      <c r="O18" s="84" t="n">
        <v>6024</v>
      </c>
      <c r="P18" s="85" t="n">
        <v>0.0009</v>
      </c>
      <c r="Q18" s="84" t="n">
        <v>211355.52</v>
      </c>
      <c r="R18" s="84" t="n">
        <v>-205331.52</v>
      </c>
      <c r="S18" s="84" t="n">
        <v>0</v>
      </c>
      <c r="T18" s="84" t="n">
        <v>0</v>
      </c>
      <c r="U18" s="84" t="n">
        <v>0</v>
      </c>
      <c r="V18" s="84" t="n">
        <v>0</v>
      </c>
      <c r="W18" s="84" t="n">
        <v>-205331.52</v>
      </c>
      <c r="X18" s="84" t="n">
        <v>10345865.6</v>
      </c>
      <c r="Y18" s="84" t="n">
        <v>2345865.6</v>
      </c>
    </row>
    <row r="19" ht="18" customHeight="1">
      <c r="A19" s="79" t="inlineStr">
        <is>
          <t>2027-09</t>
        </is>
      </c>
      <c r="B19" s="80" t="n">
        <v>120</v>
      </c>
      <c r="C19" s="80" t="n">
        <v>108</v>
      </c>
      <c r="D19" s="81" t="n">
        <v>0.9</v>
      </c>
      <c r="E19" s="80" t="n">
        <v>32</v>
      </c>
      <c r="F19" s="80" t="n">
        <v>6100000</v>
      </c>
      <c r="G19" s="80" t="n">
        <v>3917344</v>
      </c>
      <c r="H19" s="80" t="n">
        <v>2765184</v>
      </c>
      <c r="I19" s="80" t="n">
        <v>0</v>
      </c>
      <c r="J19" s="80" t="n">
        <v>10017344</v>
      </c>
      <c r="K19" s="80" t="n">
        <v>8865184</v>
      </c>
      <c r="L19" s="80" t="n">
        <v>2211600</v>
      </c>
      <c r="M19" s="80" t="n">
        <v>3758400</v>
      </c>
      <c r="N19" s="80" t="n">
        <v>2163240</v>
      </c>
      <c r="O19" s="80" t="n">
        <v>1884104</v>
      </c>
      <c r="P19" s="81" t="n">
        <v>0.1881</v>
      </c>
      <c r="Q19" s="80" t="n">
        <v>300520.32</v>
      </c>
      <c r="R19" s="80" t="n">
        <v>431423.68</v>
      </c>
      <c r="S19" s="80" t="n">
        <v>0</v>
      </c>
      <c r="T19" s="80" t="n">
        <v>0</v>
      </c>
      <c r="U19" s="80" t="n">
        <v>0</v>
      </c>
      <c r="V19" s="80" t="n">
        <v>0</v>
      </c>
      <c r="W19" s="80" t="n">
        <v>431423.68</v>
      </c>
      <c r="X19" s="80" t="n">
        <v>10777289.28</v>
      </c>
      <c r="Y19" s="80" t="n">
        <v>2777289.28</v>
      </c>
    </row>
    <row r="20" ht="18" customHeight="1">
      <c r="A20" s="83" t="inlineStr">
        <is>
          <t>2027-10</t>
        </is>
      </c>
      <c r="B20" s="84" t="n">
        <v>120</v>
      </c>
      <c r="C20" s="84" t="n">
        <v>108</v>
      </c>
      <c r="D20" s="85" t="n">
        <v>0.9</v>
      </c>
      <c r="E20" s="84" t="n">
        <v>0</v>
      </c>
      <c r="F20" s="84" t="n">
        <v>6100000</v>
      </c>
      <c r="G20" s="84" t="n">
        <v>3917344</v>
      </c>
      <c r="H20" s="84" t="n">
        <v>3917344</v>
      </c>
      <c r="I20" s="84" t="n">
        <v>0</v>
      </c>
      <c r="J20" s="84" t="n">
        <v>10017344</v>
      </c>
      <c r="K20" s="84" t="n">
        <v>10017344</v>
      </c>
      <c r="L20" s="84" t="n">
        <v>2211600</v>
      </c>
      <c r="M20" s="84" t="n">
        <v>3758400</v>
      </c>
      <c r="N20" s="84" t="n">
        <v>2163240</v>
      </c>
      <c r="O20" s="84" t="n">
        <v>1884104</v>
      </c>
      <c r="P20" s="85" t="n">
        <v>0.1881</v>
      </c>
      <c r="Q20" s="84" t="n">
        <v>300520.32</v>
      </c>
      <c r="R20" s="84" t="n">
        <v>1583583.68</v>
      </c>
      <c r="S20" s="84" t="n">
        <v>0</v>
      </c>
      <c r="T20" s="84" t="n">
        <v>0</v>
      </c>
      <c r="U20" s="84" t="n">
        <v>0</v>
      </c>
      <c r="V20" s="84" t="n">
        <v>0</v>
      </c>
      <c r="W20" s="84" t="n">
        <v>1583583.68</v>
      </c>
      <c r="X20" s="84" t="n">
        <v>12360872.96</v>
      </c>
      <c r="Y20" s="84" t="n">
        <v>4360872.96</v>
      </c>
    </row>
    <row r="21" ht="18" customHeight="1">
      <c r="A21" s="79" t="inlineStr">
        <is>
          <t>2027-11</t>
        </is>
      </c>
      <c r="B21" s="80" t="n">
        <v>120</v>
      </c>
      <c r="C21" s="80" t="n">
        <v>108</v>
      </c>
      <c r="D21" s="81" t="n">
        <v>0.9</v>
      </c>
      <c r="E21" s="80" t="n">
        <v>0</v>
      </c>
      <c r="F21" s="80" t="n">
        <v>6100000</v>
      </c>
      <c r="G21" s="80" t="n">
        <v>3917344</v>
      </c>
      <c r="H21" s="80" t="n">
        <v>3917344</v>
      </c>
      <c r="I21" s="80" t="n">
        <v>0</v>
      </c>
      <c r="J21" s="80" t="n">
        <v>10017344</v>
      </c>
      <c r="K21" s="80" t="n">
        <v>10017344</v>
      </c>
      <c r="L21" s="80" t="n">
        <v>2211600</v>
      </c>
      <c r="M21" s="80" t="n">
        <v>3758400</v>
      </c>
      <c r="N21" s="80" t="n">
        <v>2163240</v>
      </c>
      <c r="O21" s="80" t="n">
        <v>1884104</v>
      </c>
      <c r="P21" s="81" t="n">
        <v>0.1881</v>
      </c>
      <c r="Q21" s="80" t="n">
        <v>300520.32</v>
      </c>
      <c r="R21" s="80" t="n">
        <v>1583583.68</v>
      </c>
      <c r="S21" s="80" t="n">
        <v>0</v>
      </c>
      <c r="T21" s="80" t="n">
        <v>0</v>
      </c>
      <c r="U21" s="80" t="n">
        <v>0</v>
      </c>
      <c r="V21" s="80" t="n">
        <v>0</v>
      </c>
      <c r="W21" s="80" t="n">
        <v>1583583.68</v>
      </c>
      <c r="X21" s="80" t="n">
        <v>13944456.64</v>
      </c>
      <c r="Y21" s="80" t="n">
        <v>5944456.64</v>
      </c>
    </row>
    <row r="22" ht="18" customHeight="1">
      <c r="A22" s="83" t="inlineStr">
        <is>
          <t>2027-12</t>
        </is>
      </c>
      <c r="B22" s="84" t="n">
        <v>120</v>
      </c>
      <c r="C22" s="84" t="n">
        <v>108</v>
      </c>
      <c r="D22" s="85" t="n">
        <v>0.9</v>
      </c>
      <c r="E22" s="84" t="n">
        <v>0</v>
      </c>
      <c r="F22" s="84" t="n">
        <v>6100000</v>
      </c>
      <c r="G22" s="84" t="n">
        <v>3917344</v>
      </c>
      <c r="H22" s="84" t="n">
        <v>3917344</v>
      </c>
      <c r="I22" s="84" t="n">
        <v>0</v>
      </c>
      <c r="J22" s="84" t="n">
        <v>10017344</v>
      </c>
      <c r="K22" s="84" t="n">
        <v>10017344</v>
      </c>
      <c r="L22" s="84" t="n">
        <v>2211600</v>
      </c>
      <c r="M22" s="84" t="n">
        <v>3758400</v>
      </c>
      <c r="N22" s="84" t="n">
        <v>2163240</v>
      </c>
      <c r="O22" s="84" t="n">
        <v>1884104</v>
      </c>
      <c r="P22" s="85" t="n">
        <v>0.1881</v>
      </c>
      <c r="Q22" s="84" t="n">
        <v>300520.32</v>
      </c>
      <c r="R22" s="84" t="n">
        <v>1583583.68</v>
      </c>
      <c r="S22" s="84" t="n">
        <v>0</v>
      </c>
      <c r="T22" s="84" t="n">
        <v>0</v>
      </c>
      <c r="U22" s="84" t="n">
        <v>0</v>
      </c>
      <c r="V22" s="84" t="n">
        <v>0</v>
      </c>
      <c r="W22" s="84" t="n">
        <v>1583583.68</v>
      </c>
      <c r="X22" s="84" t="n">
        <v>15528040.32</v>
      </c>
      <c r="Y22" s="84" t="n">
        <v>7528040.32</v>
      </c>
    </row>
    <row r="23" ht="18" customHeight="1">
      <c r="A23" s="79" t="inlineStr">
        <is>
          <t>2028-01</t>
        </is>
      </c>
      <c r="B23" s="80" t="n">
        <v>120</v>
      </c>
      <c r="C23" s="80" t="n">
        <v>108</v>
      </c>
      <c r="D23" s="81" t="n">
        <v>0.9</v>
      </c>
      <c r="E23" s="80" t="n">
        <v>0</v>
      </c>
      <c r="F23" s="80" t="n">
        <v>6100000</v>
      </c>
      <c r="G23" s="80" t="n">
        <v>3917344</v>
      </c>
      <c r="H23" s="80" t="n">
        <v>3917344</v>
      </c>
      <c r="I23" s="80" t="n">
        <v>0</v>
      </c>
      <c r="J23" s="80" t="n">
        <v>10017344</v>
      </c>
      <c r="K23" s="80" t="n">
        <v>10017344</v>
      </c>
      <c r="L23" s="80" t="n">
        <v>2211600</v>
      </c>
      <c r="M23" s="80" t="n">
        <v>3758400</v>
      </c>
      <c r="N23" s="80" t="n">
        <v>2163240</v>
      </c>
      <c r="O23" s="80" t="n">
        <v>1884104</v>
      </c>
      <c r="P23" s="81" t="n">
        <v>0.1881</v>
      </c>
      <c r="Q23" s="80" t="n">
        <v>300520.32</v>
      </c>
      <c r="R23" s="80" t="n">
        <v>1583583.68</v>
      </c>
      <c r="S23" s="80" t="n">
        <v>0</v>
      </c>
      <c r="T23" s="80" t="n">
        <v>0</v>
      </c>
      <c r="U23" s="80" t="n">
        <v>0</v>
      </c>
      <c r="V23" s="80" t="n">
        <v>0</v>
      </c>
      <c r="W23" s="80" t="n">
        <v>1583583.68</v>
      </c>
      <c r="X23" s="80" t="n">
        <v>17111624</v>
      </c>
      <c r="Y23" s="80" t="n">
        <v>9111624</v>
      </c>
    </row>
    <row r="24" ht="18" customHeight="1">
      <c r="A24" s="83" t="inlineStr">
        <is>
          <t>2028-02</t>
        </is>
      </c>
      <c r="B24" s="84" t="n">
        <v>120</v>
      </c>
      <c r="C24" s="84" t="n">
        <v>108</v>
      </c>
      <c r="D24" s="85" t="n">
        <v>0.9</v>
      </c>
      <c r="E24" s="84" t="n">
        <v>0</v>
      </c>
      <c r="F24" s="84" t="n">
        <v>6100000</v>
      </c>
      <c r="G24" s="84" t="n">
        <v>3917344</v>
      </c>
      <c r="H24" s="84" t="n">
        <v>3917344</v>
      </c>
      <c r="I24" s="84" t="n">
        <v>0</v>
      </c>
      <c r="J24" s="84" t="n">
        <v>10017344</v>
      </c>
      <c r="K24" s="84" t="n">
        <v>10017344</v>
      </c>
      <c r="L24" s="84" t="n">
        <v>2211600</v>
      </c>
      <c r="M24" s="84" t="n">
        <v>3758400</v>
      </c>
      <c r="N24" s="84" t="n">
        <v>2163240</v>
      </c>
      <c r="O24" s="84" t="n">
        <v>1884104</v>
      </c>
      <c r="P24" s="85" t="n">
        <v>0.1881</v>
      </c>
      <c r="Q24" s="84" t="n">
        <v>300520.32</v>
      </c>
      <c r="R24" s="84" t="n">
        <v>1583583.68</v>
      </c>
      <c r="S24" s="84" t="n">
        <v>0</v>
      </c>
      <c r="T24" s="84" t="n">
        <v>0</v>
      </c>
      <c r="U24" s="84" t="n">
        <v>0</v>
      </c>
      <c r="V24" s="84" t="n">
        <v>0</v>
      </c>
      <c r="W24" s="84" t="n">
        <v>1583583.68</v>
      </c>
      <c r="X24" s="84" t="n">
        <v>18695207.68</v>
      </c>
      <c r="Y24" s="84" t="n">
        <v>10695207.68</v>
      </c>
    </row>
    <row r="25" ht="18" customHeight="1">
      <c r="A25" s="79" t="inlineStr">
        <is>
          <t>2028-03</t>
        </is>
      </c>
      <c r="B25" s="80" t="n">
        <v>120</v>
      </c>
      <c r="C25" s="80" t="n">
        <v>108</v>
      </c>
      <c r="D25" s="81" t="n">
        <v>0.9</v>
      </c>
      <c r="E25" s="80" t="n">
        <v>0</v>
      </c>
      <c r="F25" s="80" t="n">
        <v>6100000</v>
      </c>
      <c r="G25" s="80" t="n">
        <v>3917344</v>
      </c>
      <c r="H25" s="80" t="n">
        <v>3917344</v>
      </c>
      <c r="I25" s="80" t="n">
        <v>0</v>
      </c>
      <c r="J25" s="80" t="n">
        <v>10017344</v>
      </c>
      <c r="K25" s="80" t="n">
        <v>10017344</v>
      </c>
      <c r="L25" s="80" t="n">
        <v>2211600</v>
      </c>
      <c r="M25" s="80" t="n">
        <v>3758400</v>
      </c>
      <c r="N25" s="80" t="n">
        <v>2163240</v>
      </c>
      <c r="O25" s="80" t="n">
        <v>1884104</v>
      </c>
      <c r="P25" s="81" t="n">
        <v>0.1881</v>
      </c>
      <c r="Q25" s="80" t="n">
        <v>300520.32</v>
      </c>
      <c r="R25" s="80" t="n">
        <v>1583583.68</v>
      </c>
      <c r="S25" s="80" t="n">
        <v>0</v>
      </c>
      <c r="T25" s="80" t="n">
        <v>0</v>
      </c>
      <c r="U25" s="80" t="n">
        <v>0</v>
      </c>
      <c r="V25" s="80" t="n">
        <v>0</v>
      </c>
      <c r="W25" s="80" t="n">
        <v>1583583.68</v>
      </c>
      <c r="X25" s="80" t="n">
        <v>20278791.36</v>
      </c>
      <c r="Y25" s="80" t="n">
        <v>12278791.36</v>
      </c>
    </row>
    <row r="26" ht="18" customHeight="1">
      <c r="A26" s="83" t="inlineStr">
        <is>
          <t>2028-04</t>
        </is>
      </c>
      <c r="B26" s="84" t="n">
        <v>120</v>
      </c>
      <c r="C26" s="84" t="n">
        <v>108</v>
      </c>
      <c r="D26" s="85" t="n">
        <v>0.9</v>
      </c>
      <c r="E26" s="84" t="n">
        <v>0</v>
      </c>
      <c r="F26" s="84" t="n">
        <v>6100000</v>
      </c>
      <c r="G26" s="84" t="n">
        <v>3917344</v>
      </c>
      <c r="H26" s="84" t="n">
        <v>3917344</v>
      </c>
      <c r="I26" s="84" t="n">
        <v>0</v>
      </c>
      <c r="J26" s="84" t="n">
        <v>10017344</v>
      </c>
      <c r="K26" s="84" t="n">
        <v>10017344</v>
      </c>
      <c r="L26" s="84" t="n">
        <v>2211600</v>
      </c>
      <c r="M26" s="84" t="n">
        <v>3758400</v>
      </c>
      <c r="N26" s="84" t="n">
        <v>2163240</v>
      </c>
      <c r="O26" s="84" t="n">
        <v>1884104</v>
      </c>
      <c r="P26" s="85" t="n">
        <v>0.1881</v>
      </c>
      <c r="Q26" s="84" t="n">
        <v>300520.32</v>
      </c>
      <c r="R26" s="84" t="n">
        <v>1583583.68</v>
      </c>
      <c r="S26" s="84" t="n">
        <v>0</v>
      </c>
      <c r="T26" s="84" t="n">
        <v>0</v>
      </c>
      <c r="U26" s="84" t="n">
        <v>0</v>
      </c>
      <c r="V26" s="84" t="n">
        <v>0</v>
      </c>
      <c r="W26" s="84" t="n">
        <v>1583583.68</v>
      </c>
      <c r="X26" s="84" t="n">
        <v>21862375.04</v>
      </c>
      <c r="Y26" s="84" t="n">
        <v>13862375.04</v>
      </c>
    </row>
    <row r="27" ht="18" customHeight="1">
      <c r="A27" s="79" t="inlineStr">
        <is>
          <t>2028-05</t>
        </is>
      </c>
      <c r="B27" s="80" t="n">
        <v>120</v>
      </c>
      <c r="C27" s="80" t="n">
        <v>108</v>
      </c>
      <c r="D27" s="81" t="n">
        <v>0.9</v>
      </c>
      <c r="E27" s="80" t="n">
        <v>0</v>
      </c>
      <c r="F27" s="80" t="n">
        <v>6100000</v>
      </c>
      <c r="G27" s="80" t="n">
        <v>3917344</v>
      </c>
      <c r="H27" s="80" t="n">
        <v>3917344</v>
      </c>
      <c r="I27" s="80" t="n">
        <v>0</v>
      </c>
      <c r="J27" s="80" t="n">
        <v>10017344</v>
      </c>
      <c r="K27" s="80" t="n">
        <v>10017344</v>
      </c>
      <c r="L27" s="80" t="n">
        <v>2211600</v>
      </c>
      <c r="M27" s="80" t="n">
        <v>3758400</v>
      </c>
      <c r="N27" s="80" t="n">
        <v>2163240</v>
      </c>
      <c r="O27" s="80" t="n">
        <v>1884104</v>
      </c>
      <c r="P27" s="81" t="n">
        <v>0.1881</v>
      </c>
      <c r="Q27" s="80" t="n">
        <v>300520.32</v>
      </c>
      <c r="R27" s="80" t="n">
        <v>1583583.68</v>
      </c>
      <c r="S27" s="80" t="n">
        <v>0</v>
      </c>
      <c r="T27" s="80" t="n">
        <v>0</v>
      </c>
      <c r="U27" s="80" t="n">
        <v>0</v>
      </c>
      <c r="V27" s="80" t="n">
        <v>0</v>
      </c>
      <c r="W27" s="80" t="n">
        <v>1583583.68</v>
      </c>
      <c r="X27" s="80" t="n">
        <v>23445958.72</v>
      </c>
      <c r="Y27" s="80" t="n">
        <v>15445958.72</v>
      </c>
    </row>
    <row r="28" ht="18" customHeight="1">
      <c r="A28" s="83" t="inlineStr">
        <is>
          <t>2028-06</t>
        </is>
      </c>
      <c r="B28" s="84" t="n">
        <v>120</v>
      </c>
      <c r="C28" s="84" t="n">
        <v>76</v>
      </c>
      <c r="D28" s="85" t="n">
        <v>0.6333</v>
      </c>
      <c r="E28" s="84" t="n">
        <v>0</v>
      </c>
      <c r="F28" s="84" t="n">
        <v>4280000</v>
      </c>
      <c r="G28" s="84" t="n">
        <v>2765184</v>
      </c>
      <c r="H28" s="84" t="n">
        <v>3917344</v>
      </c>
      <c r="I28" s="84" t="n">
        <v>0</v>
      </c>
      <c r="J28" s="84" t="n">
        <v>7045184</v>
      </c>
      <c r="K28" s="84" t="n">
        <v>8197344</v>
      </c>
      <c r="L28" s="84" t="n">
        <v>1556160</v>
      </c>
      <c r="M28" s="84" t="n">
        <v>3758400</v>
      </c>
      <c r="N28" s="84" t="n">
        <v>2163240</v>
      </c>
      <c r="O28" s="82" t="n">
        <v>-432616</v>
      </c>
      <c r="P28" s="85" t="n">
        <v>-0.0614</v>
      </c>
      <c r="Q28" s="84" t="n">
        <v>211355.52</v>
      </c>
      <c r="R28" s="84" t="n">
        <v>508188.48</v>
      </c>
      <c r="S28" s="84" t="n">
        <v>0</v>
      </c>
      <c r="T28" s="84" t="n">
        <v>0</v>
      </c>
      <c r="U28" s="84" t="n">
        <v>0</v>
      </c>
      <c r="V28" s="84" t="n">
        <v>0</v>
      </c>
      <c r="W28" s="84" t="n">
        <v>508188.48</v>
      </c>
      <c r="X28" s="84" t="n">
        <v>23954147.2</v>
      </c>
      <c r="Y28" s="84" t="n">
        <v>15954147.2</v>
      </c>
    </row>
    <row r="29" ht="18" customHeight="1">
      <c r="A29" s="79" t="inlineStr">
        <is>
          <t>2028-07</t>
        </is>
      </c>
      <c r="B29" s="80" t="n">
        <v>120</v>
      </c>
      <c r="C29" s="80" t="n">
        <v>76</v>
      </c>
      <c r="D29" s="81" t="n">
        <v>0.6333</v>
      </c>
      <c r="E29" s="80" t="n">
        <v>0</v>
      </c>
      <c r="F29" s="80" t="n">
        <v>4280000</v>
      </c>
      <c r="G29" s="80" t="n">
        <v>2765184</v>
      </c>
      <c r="H29" s="80" t="n">
        <v>2765184</v>
      </c>
      <c r="I29" s="80" t="n">
        <v>0</v>
      </c>
      <c r="J29" s="80" t="n">
        <v>7045184</v>
      </c>
      <c r="K29" s="80" t="n">
        <v>7045184</v>
      </c>
      <c r="L29" s="80" t="n">
        <v>1556160</v>
      </c>
      <c r="M29" s="80" t="n">
        <v>3758400</v>
      </c>
      <c r="N29" s="80" t="n">
        <v>2163240</v>
      </c>
      <c r="O29" s="82" t="n">
        <v>-432616</v>
      </c>
      <c r="P29" s="81" t="n">
        <v>-0.0614</v>
      </c>
      <c r="Q29" s="80" t="n">
        <v>211355.52</v>
      </c>
      <c r="R29" s="80" t="n">
        <v>-643971.52</v>
      </c>
      <c r="S29" s="80" t="n">
        <v>0</v>
      </c>
      <c r="T29" s="80" t="n">
        <v>0</v>
      </c>
      <c r="U29" s="80" t="n">
        <v>0</v>
      </c>
      <c r="V29" s="80" t="n">
        <v>0</v>
      </c>
      <c r="W29" s="80" t="n">
        <v>-643971.52</v>
      </c>
      <c r="X29" s="80" t="n">
        <v>23310175.68</v>
      </c>
      <c r="Y29" s="80" t="n">
        <v>15310175.68</v>
      </c>
    </row>
    <row r="30" ht="18" customHeight="1">
      <c r="A30" s="83" t="inlineStr">
        <is>
          <t>2028-08</t>
        </is>
      </c>
      <c r="B30" s="84" t="n">
        <v>120</v>
      </c>
      <c r="C30" s="84" t="n">
        <v>76</v>
      </c>
      <c r="D30" s="85" t="n">
        <v>0.6333</v>
      </c>
      <c r="E30" s="84" t="n">
        <v>0</v>
      </c>
      <c r="F30" s="84" t="n">
        <v>4280000</v>
      </c>
      <c r="G30" s="84" t="n">
        <v>2765184</v>
      </c>
      <c r="H30" s="84" t="n">
        <v>2765184</v>
      </c>
      <c r="I30" s="84" t="n">
        <v>0</v>
      </c>
      <c r="J30" s="84" t="n">
        <v>7045184</v>
      </c>
      <c r="K30" s="84" t="n">
        <v>7045184</v>
      </c>
      <c r="L30" s="84" t="n">
        <v>1556160</v>
      </c>
      <c r="M30" s="84" t="n">
        <v>3758400</v>
      </c>
      <c r="N30" s="84" t="n">
        <v>2163240</v>
      </c>
      <c r="O30" s="82" t="n">
        <v>-432616</v>
      </c>
      <c r="P30" s="85" t="n">
        <v>-0.0614</v>
      </c>
      <c r="Q30" s="84" t="n">
        <v>211355.52</v>
      </c>
      <c r="R30" s="84" t="n">
        <v>-643971.52</v>
      </c>
      <c r="S30" s="84" t="n">
        <v>0</v>
      </c>
      <c r="T30" s="84" t="n">
        <v>0</v>
      </c>
      <c r="U30" s="84" t="n">
        <v>0</v>
      </c>
      <c r="V30" s="84" t="n">
        <v>0</v>
      </c>
      <c r="W30" s="84" t="n">
        <v>-643971.52</v>
      </c>
      <c r="X30" s="84" t="n">
        <v>22666204.16</v>
      </c>
      <c r="Y30" s="84" t="n">
        <v>14666204.16</v>
      </c>
    </row>
    <row r="31" ht="18" customHeight="1">
      <c r="A31" s="79" t="inlineStr">
        <is>
          <t>2028-09</t>
        </is>
      </c>
      <c r="B31" s="80" t="n">
        <v>120</v>
      </c>
      <c r="C31" s="80" t="n">
        <v>108</v>
      </c>
      <c r="D31" s="81" t="n">
        <v>0.9</v>
      </c>
      <c r="E31" s="80" t="n">
        <v>32</v>
      </c>
      <c r="F31" s="80" t="n">
        <v>6100000</v>
      </c>
      <c r="G31" s="80" t="n">
        <v>3917344</v>
      </c>
      <c r="H31" s="80" t="n">
        <v>2765184</v>
      </c>
      <c r="I31" s="80" t="n">
        <v>0</v>
      </c>
      <c r="J31" s="80" t="n">
        <v>10017344</v>
      </c>
      <c r="K31" s="80" t="n">
        <v>8865184</v>
      </c>
      <c r="L31" s="80" t="n">
        <v>2211600</v>
      </c>
      <c r="M31" s="80" t="n">
        <v>4059072</v>
      </c>
      <c r="N31" s="80" t="n">
        <v>2336299.2</v>
      </c>
      <c r="O31" s="80" t="n">
        <v>1410372.8</v>
      </c>
      <c r="P31" s="81" t="n">
        <v>0.1408</v>
      </c>
      <c r="Q31" s="80" t="n">
        <v>300520.32</v>
      </c>
      <c r="R31" s="80" t="n">
        <v>-42307.52</v>
      </c>
      <c r="S31" s="80" t="n">
        <v>0</v>
      </c>
      <c r="T31" s="80" t="n">
        <v>0</v>
      </c>
      <c r="U31" s="80" t="n">
        <v>0</v>
      </c>
      <c r="V31" s="80" t="n">
        <v>0</v>
      </c>
      <c r="W31" s="80" t="n">
        <v>-42307.52</v>
      </c>
      <c r="X31" s="80" t="n">
        <v>22623896.64</v>
      </c>
      <c r="Y31" s="80" t="n">
        <v>14623896.64</v>
      </c>
    </row>
    <row r="32" ht="18" customHeight="1">
      <c r="A32" s="83" t="inlineStr">
        <is>
          <t>2028-10</t>
        </is>
      </c>
      <c r="B32" s="84" t="n">
        <v>120</v>
      </c>
      <c r="C32" s="84" t="n">
        <v>108</v>
      </c>
      <c r="D32" s="85" t="n">
        <v>0.9</v>
      </c>
      <c r="E32" s="84" t="n">
        <v>0</v>
      </c>
      <c r="F32" s="84" t="n">
        <v>6100000</v>
      </c>
      <c r="G32" s="84" t="n">
        <v>3917344</v>
      </c>
      <c r="H32" s="84" t="n">
        <v>3917344</v>
      </c>
      <c r="I32" s="84" t="n">
        <v>0</v>
      </c>
      <c r="J32" s="84" t="n">
        <v>10017344</v>
      </c>
      <c r="K32" s="84" t="n">
        <v>10017344</v>
      </c>
      <c r="L32" s="84" t="n">
        <v>2211600</v>
      </c>
      <c r="M32" s="84" t="n">
        <v>4059072</v>
      </c>
      <c r="N32" s="84" t="n">
        <v>2336299.2</v>
      </c>
      <c r="O32" s="84" t="n">
        <v>1410372.8</v>
      </c>
      <c r="P32" s="85" t="n">
        <v>0.1408</v>
      </c>
      <c r="Q32" s="84" t="n">
        <v>300520.32</v>
      </c>
      <c r="R32" s="84" t="n">
        <v>1109852.48</v>
      </c>
      <c r="S32" s="84" t="n">
        <v>0</v>
      </c>
      <c r="T32" s="84" t="n">
        <v>0</v>
      </c>
      <c r="U32" s="84" t="n">
        <v>0</v>
      </c>
      <c r="V32" s="84" t="n">
        <v>0</v>
      </c>
      <c r="W32" s="84" t="n">
        <v>1109852.48</v>
      </c>
      <c r="X32" s="84" t="n">
        <v>23733749.12</v>
      </c>
      <c r="Y32" s="84" t="n">
        <v>15733749.12</v>
      </c>
    </row>
    <row r="33" ht="18" customHeight="1">
      <c r="A33" s="79" t="inlineStr">
        <is>
          <t>2028-11</t>
        </is>
      </c>
      <c r="B33" s="80" t="n">
        <v>120</v>
      </c>
      <c r="C33" s="80" t="n">
        <v>108</v>
      </c>
      <c r="D33" s="81" t="n">
        <v>0.9</v>
      </c>
      <c r="E33" s="80" t="n">
        <v>0</v>
      </c>
      <c r="F33" s="80" t="n">
        <v>6100000</v>
      </c>
      <c r="G33" s="80" t="n">
        <v>3917344</v>
      </c>
      <c r="H33" s="80" t="n">
        <v>3917344</v>
      </c>
      <c r="I33" s="80" t="n">
        <v>0</v>
      </c>
      <c r="J33" s="80" t="n">
        <v>10017344</v>
      </c>
      <c r="K33" s="80" t="n">
        <v>10017344</v>
      </c>
      <c r="L33" s="80" t="n">
        <v>2211600</v>
      </c>
      <c r="M33" s="80" t="n">
        <v>4059072</v>
      </c>
      <c r="N33" s="80" t="n">
        <v>2336299.2</v>
      </c>
      <c r="O33" s="80" t="n">
        <v>1410372.8</v>
      </c>
      <c r="P33" s="81" t="n">
        <v>0.1408</v>
      </c>
      <c r="Q33" s="80" t="n">
        <v>300520.32</v>
      </c>
      <c r="R33" s="80" t="n">
        <v>1109852.48</v>
      </c>
      <c r="S33" s="80" t="n">
        <v>0</v>
      </c>
      <c r="T33" s="80" t="n">
        <v>0</v>
      </c>
      <c r="U33" s="80" t="n">
        <v>0</v>
      </c>
      <c r="V33" s="80" t="n">
        <v>0</v>
      </c>
      <c r="W33" s="80" t="n">
        <v>1109852.48</v>
      </c>
      <c r="X33" s="80" t="n">
        <v>24843601.6</v>
      </c>
      <c r="Y33" s="80" t="n">
        <v>16843601.6</v>
      </c>
    </row>
    <row r="34" ht="18" customHeight="1">
      <c r="A34" s="83" t="inlineStr">
        <is>
          <t>2028-12</t>
        </is>
      </c>
      <c r="B34" s="84" t="n">
        <v>120</v>
      </c>
      <c r="C34" s="84" t="n">
        <v>108</v>
      </c>
      <c r="D34" s="85" t="n">
        <v>0.9</v>
      </c>
      <c r="E34" s="84" t="n">
        <v>0</v>
      </c>
      <c r="F34" s="84" t="n">
        <v>6100000</v>
      </c>
      <c r="G34" s="84" t="n">
        <v>3917344</v>
      </c>
      <c r="H34" s="84" t="n">
        <v>3917344</v>
      </c>
      <c r="I34" s="84" t="n">
        <v>0</v>
      </c>
      <c r="J34" s="84" t="n">
        <v>10017344</v>
      </c>
      <c r="K34" s="84" t="n">
        <v>10017344</v>
      </c>
      <c r="L34" s="84" t="n">
        <v>2211600</v>
      </c>
      <c r="M34" s="84" t="n">
        <v>4059072</v>
      </c>
      <c r="N34" s="84" t="n">
        <v>2336299.2</v>
      </c>
      <c r="O34" s="84" t="n">
        <v>1410372.8</v>
      </c>
      <c r="P34" s="85" t="n">
        <v>0.1408</v>
      </c>
      <c r="Q34" s="84" t="n">
        <v>300520.32</v>
      </c>
      <c r="R34" s="84" t="n">
        <v>1109852.48</v>
      </c>
      <c r="S34" s="84" t="n">
        <v>0</v>
      </c>
      <c r="T34" s="84" t="n">
        <v>0</v>
      </c>
      <c r="U34" s="84" t="n">
        <v>0</v>
      </c>
      <c r="V34" s="84" t="n">
        <v>0</v>
      </c>
      <c r="W34" s="84" t="n">
        <v>1109852.48</v>
      </c>
      <c r="X34" s="84" t="n">
        <v>25953454.08</v>
      </c>
      <c r="Y34" s="84" t="n">
        <v>17953454.08</v>
      </c>
    </row>
    <row r="35" ht="18" customHeight="1">
      <c r="A35" s="79" t="inlineStr">
        <is>
          <t>2029-01</t>
        </is>
      </c>
      <c r="B35" s="80" t="n">
        <v>120</v>
      </c>
      <c r="C35" s="80" t="n">
        <v>108</v>
      </c>
      <c r="D35" s="81" t="n">
        <v>0.9</v>
      </c>
      <c r="E35" s="80" t="n">
        <v>0</v>
      </c>
      <c r="F35" s="80" t="n">
        <v>6100000</v>
      </c>
      <c r="G35" s="80" t="n">
        <v>3917344</v>
      </c>
      <c r="H35" s="80" t="n">
        <v>3917344</v>
      </c>
      <c r="I35" s="80" t="n">
        <v>0</v>
      </c>
      <c r="J35" s="80" t="n">
        <v>10017344</v>
      </c>
      <c r="K35" s="80" t="n">
        <v>10017344</v>
      </c>
      <c r="L35" s="80" t="n">
        <v>2211600</v>
      </c>
      <c r="M35" s="80" t="n">
        <v>4059072</v>
      </c>
      <c r="N35" s="80" t="n">
        <v>2336299.2</v>
      </c>
      <c r="O35" s="80" t="n">
        <v>1410372.8</v>
      </c>
      <c r="P35" s="81" t="n">
        <v>0.1408</v>
      </c>
      <c r="Q35" s="80" t="n">
        <v>300520.32</v>
      </c>
      <c r="R35" s="80" t="n">
        <v>1109852.48</v>
      </c>
      <c r="S35" s="80" t="n">
        <v>0</v>
      </c>
      <c r="T35" s="80" t="n">
        <v>0</v>
      </c>
      <c r="U35" s="80" t="n">
        <v>0</v>
      </c>
      <c r="V35" s="80" t="n">
        <v>0</v>
      </c>
      <c r="W35" s="80" t="n">
        <v>1109852.48</v>
      </c>
      <c r="X35" s="80" t="n">
        <v>27063306.56</v>
      </c>
      <c r="Y35" s="80" t="n">
        <v>19063306.56</v>
      </c>
    </row>
    <row r="36" ht="18" customHeight="1">
      <c r="A36" s="83" t="inlineStr">
        <is>
          <t>2029-02</t>
        </is>
      </c>
      <c r="B36" s="84" t="n">
        <v>120</v>
      </c>
      <c r="C36" s="84" t="n">
        <v>108</v>
      </c>
      <c r="D36" s="85" t="n">
        <v>0.9</v>
      </c>
      <c r="E36" s="84" t="n">
        <v>0</v>
      </c>
      <c r="F36" s="84" t="n">
        <v>6100000</v>
      </c>
      <c r="G36" s="84" t="n">
        <v>3917344</v>
      </c>
      <c r="H36" s="84" t="n">
        <v>3917344</v>
      </c>
      <c r="I36" s="84" t="n">
        <v>0</v>
      </c>
      <c r="J36" s="84" t="n">
        <v>10017344</v>
      </c>
      <c r="K36" s="84" t="n">
        <v>10017344</v>
      </c>
      <c r="L36" s="84" t="n">
        <v>2211600</v>
      </c>
      <c r="M36" s="84" t="n">
        <v>4059072</v>
      </c>
      <c r="N36" s="84" t="n">
        <v>2336299.2</v>
      </c>
      <c r="O36" s="84" t="n">
        <v>1410372.8</v>
      </c>
      <c r="P36" s="85" t="n">
        <v>0.1408</v>
      </c>
      <c r="Q36" s="84" t="n">
        <v>300520.32</v>
      </c>
      <c r="R36" s="84" t="n">
        <v>1109852.48</v>
      </c>
      <c r="S36" s="84" t="n">
        <v>0</v>
      </c>
      <c r="T36" s="84" t="n">
        <v>0</v>
      </c>
      <c r="U36" s="84" t="n">
        <v>0</v>
      </c>
      <c r="V36" s="84" t="n">
        <v>0</v>
      </c>
      <c r="W36" s="84" t="n">
        <v>1109852.48</v>
      </c>
      <c r="X36" s="84" t="n">
        <v>28173159.04</v>
      </c>
      <c r="Y36" s="84" t="n">
        <v>20173159.04</v>
      </c>
    </row>
    <row r="37" ht="18" customHeight="1">
      <c r="A37" s="79" t="inlineStr">
        <is>
          <t>2029-03</t>
        </is>
      </c>
      <c r="B37" s="80" t="n">
        <v>120</v>
      </c>
      <c r="C37" s="80" t="n">
        <v>108</v>
      </c>
      <c r="D37" s="81" t="n">
        <v>0.9</v>
      </c>
      <c r="E37" s="80" t="n">
        <v>0</v>
      </c>
      <c r="F37" s="80" t="n">
        <v>6100000</v>
      </c>
      <c r="G37" s="80" t="n">
        <v>3917344</v>
      </c>
      <c r="H37" s="80" t="n">
        <v>3917344</v>
      </c>
      <c r="I37" s="80" t="n">
        <v>0</v>
      </c>
      <c r="J37" s="80" t="n">
        <v>10017344</v>
      </c>
      <c r="K37" s="80" t="n">
        <v>10017344</v>
      </c>
      <c r="L37" s="80" t="n">
        <v>2211600</v>
      </c>
      <c r="M37" s="80" t="n">
        <v>4059072</v>
      </c>
      <c r="N37" s="80" t="n">
        <v>2336299.2</v>
      </c>
      <c r="O37" s="80" t="n">
        <v>1410372.8</v>
      </c>
      <c r="P37" s="81" t="n">
        <v>0.1408</v>
      </c>
      <c r="Q37" s="80" t="n">
        <v>300520.32</v>
      </c>
      <c r="R37" s="80" t="n">
        <v>1109852.48</v>
      </c>
      <c r="S37" s="80" t="n">
        <v>0</v>
      </c>
      <c r="T37" s="80" t="n">
        <v>0</v>
      </c>
      <c r="U37" s="80" t="n">
        <v>0</v>
      </c>
      <c r="V37" s="80" t="n">
        <v>0</v>
      </c>
      <c r="W37" s="80" t="n">
        <v>1109852.48</v>
      </c>
      <c r="X37" s="80" t="n">
        <v>29283011.52</v>
      </c>
      <c r="Y37" s="80" t="n">
        <v>21283011.52</v>
      </c>
    </row>
    <row r="38" ht="18" customHeight="1">
      <c r="A38" s="83" t="inlineStr">
        <is>
          <t>2029-04</t>
        </is>
      </c>
      <c r="B38" s="84" t="n">
        <v>120</v>
      </c>
      <c r="C38" s="84" t="n">
        <v>108</v>
      </c>
      <c r="D38" s="85" t="n">
        <v>0.9</v>
      </c>
      <c r="E38" s="84" t="n">
        <v>0</v>
      </c>
      <c r="F38" s="84" t="n">
        <v>6100000</v>
      </c>
      <c r="G38" s="84" t="n">
        <v>3917344</v>
      </c>
      <c r="H38" s="84" t="n">
        <v>3917344</v>
      </c>
      <c r="I38" s="84" t="n">
        <v>0</v>
      </c>
      <c r="J38" s="84" t="n">
        <v>10017344</v>
      </c>
      <c r="K38" s="84" t="n">
        <v>10017344</v>
      </c>
      <c r="L38" s="84" t="n">
        <v>2211600</v>
      </c>
      <c r="M38" s="84" t="n">
        <v>4059072</v>
      </c>
      <c r="N38" s="84" t="n">
        <v>2336299.2</v>
      </c>
      <c r="O38" s="84" t="n">
        <v>1410372.8</v>
      </c>
      <c r="P38" s="85" t="n">
        <v>0.1408</v>
      </c>
      <c r="Q38" s="84" t="n">
        <v>300520.32</v>
      </c>
      <c r="R38" s="84" t="n">
        <v>1109852.48</v>
      </c>
      <c r="S38" s="84" t="n">
        <v>0</v>
      </c>
      <c r="T38" s="84" t="n">
        <v>0</v>
      </c>
      <c r="U38" s="84" t="n">
        <v>0</v>
      </c>
      <c r="V38" s="84" t="n">
        <v>0</v>
      </c>
      <c r="W38" s="84" t="n">
        <v>1109852.48</v>
      </c>
      <c r="X38" s="84" t="n">
        <v>30392864</v>
      </c>
      <c r="Y38" s="84" t="n">
        <v>22392864</v>
      </c>
    </row>
    <row r="39" ht="18" customHeight="1">
      <c r="A39" s="79" t="inlineStr">
        <is>
          <t>2029-05</t>
        </is>
      </c>
      <c r="B39" s="80" t="n">
        <v>120</v>
      </c>
      <c r="C39" s="80" t="n">
        <v>108</v>
      </c>
      <c r="D39" s="81" t="n">
        <v>0.9</v>
      </c>
      <c r="E39" s="80" t="n">
        <v>0</v>
      </c>
      <c r="F39" s="80" t="n">
        <v>6100000</v>
      </c>
      <c r="G39" s="80" t="n">
        <v>3917344</v>
      </c>
      <c r="H39" s="80" t="n">
        <v>3917344</v>
      </c>
      <c r="I39" s="80" t="n">
        <v>0</v>
      </c>
      <c r="J39" s="80" t="n">
        <v>10017344</v>
      </c>
      <c r="K39" s="80" t="n">
        <v>10017344</v>
      </c>
      <c r="L39" s="80" t="n">
        <v>2211600</v>
      </c>
      <c r="M39" s="80" t="n">
        <v>4059072</v>
      </c>
      <c r="N39" s="80" t="n">
        <v>2336299.2</v>
      </c>
      <c r="O39" s="80" t="n">
        <v>1410372.8</v>
      </c>
      <c r="P39" s="81" t="n">
        <v>0.1408</v>
      </c>
      <c r="Q39" s="80" t="n">
        <v>300520.32</v>
      </c>
      <c r="R39" s="80" t="n">
        <v>1109852.48</v>
      </c>
      <c r="S39" s="80" t="n">
        <v>0</v>
      </c>
      <c r="T39" s="80" t="n">
        <v>0</v>
      </c>
      <c r="U39" s="80" t="n">
        <v>0</v>
      </c>
      <c r="V39" s="80" t="n">
        <v>0</v>
      </c>
      <c r="W39" s="80" t="n">
        <v>1109852.48</v>
      </c>
      <c r="X39" s="80" t="n">
        <v>31502716.48</v>
      </c>
      <c r="Y39" s="80" t="n">
        <v>23502716.48</v>
      </c>
    </row>
    <row r="40" ht="18" customHeight="1">
      <c r="A40" s="83" t="inlineStr">
        <is>
          <t>2029-06</t>
        </is>
      </c>
      <c r="B40" s="84" t="n">
        <v>120</v>
      </c>
      <c r="C40" s="84" t="n">
        <v>76</v>
      </c>
      <c r="D40" s="85" t="n">
        <v>0.6333</v>
      </c>
      <c r="E40" s="84" t="n">
        <v>0</v>
      </c>
      <c r="F40" s="84" t="n">
        <v>4280000</v>
      </c>
      <c r="G40" s="84" t="n">
        <v>2765184</v>
      </c>
      <c r="H40" s="84" t="n">
        <v>3917344</v>
      </c>
      <c r="I40" s="84" t="n">
        <v>0</v>
      </c>
      <c r="J40" s="84" t="n">
        <v>7045184</v>
      </c>
      <c r="K40" s="84" t="n">
        <v>8197344</v>
      </c>
      <c r="L40" s="84" t="n">
        <v>1556160</v>
      </c>
      <c r="M40" s="84" t="n">
        <v>4059072</v>
      </c>
      <c r="N40" s="84" t="n">
        <v>2336299.2</v>
      </c>
      <c r="O40" s="82" t="n">
        <v>-906347.2</v>
      </c>
      <c r="P40" s="85" t="n">
        <v>-0.1286</v>
      </c>
      <c r="Q40" s="84" t="n">
        <v>211355.52</v>
      </c>
      <c r="R40" s="84" t="n">
        <v>34457.28</v>
      </c>
      <c r="S40" s="84" t="n">
        <v>0</v>
      </c>
      <c r="T40" s="84" t="n">
        <v>0</v>
      </c>
      <c r="U40" s="84" t="n">
        <v>0</v>
      </c>
      <c r="V40" s="84" t="n">
        <v>0</v>
      </c>
      <c r="W40" s="84" t="n">
        <v>34457.28</v>
      </c>
      <c r="X40" s="84" t="n">
        <v>31537173.76</v>
      </c>
      <c r="Y40" s="84" t="n">
        <v>23537173.76</v>
      </c>
    </row>
    <row r="41" ht="18" customHeight="1">
      <c r="A41" s="79" t="inlineStr">
        <is>
          <t>2029-07</t>
        </is>
      </c>
      <c r="B41" s="80" t="n">
        <v>120</v>
      </c>
      <c r="C41" s="80" t="n">
        <v>76</v>
      </c>
      <c r="D41" s="81" t="n">
        <v>0.6333</v>
      </c>
      <c r="E41" s="80" t="n">
        <v>0</v>
      </c>
      <c r="F41" s="80" t="n">
        <v>4280000</v>
      </c>
      <c r="G41" s="80" t="n">
        <v>2765184</v>
      </c>
      <c r="H41" s="80" t="n">
        <v>2765184</v>
      </c>
      <c r="I41" s="80" t="n">
        <v>0</v>
      </c>
      <c r="J41" s="80" t="n">
        <v>7045184</v>
      </c>
      <c r="K41" s="80" t="n">
        <v>7045184</v>
      </c>
      <c r="L41" s="80" t="n">
        <v>1556160</v>
      </c>
      <c r="M41" s="80" t="n">
        <v>4059072</v>
      </c>
      <c r="N41" s="80" t="n">
        <v>2336299.2</v>
      </c>
      <c r="O41" s="82" t="n">
        <v>-906347.2</v>
      </c>
      <c r="P41" s="81" t="n">
        <v>-0.1286</v>
      </c>
      <c r="Q41" s="80" t="n">
        <v>211355.52</v>
      </c>
      <c r="R41" s="80" t="n">
        <v>-1117702.72</v>
      </c>
      <c r="S41" s="80" t="n">
        <v>0</v>
      </c>
      <c r="T41" s="80" t="n">
        <v>0</v>
      </c>
      <c r="U41" s="80" t="n">
        <v>0</v>
      </c>
      <c r="V41" s="80" t="n">
        <v>0</v>
      </c>
      <c r="W41" s="80" t="n">
        <v>-1117702.72</v>
      </c>
      <c r="X41" s="80" t="n">
        <v>30419471.04</v>
      </c>
      <c r="Y41" s="80" t="n">
        <v>22419471.04</v>
      </c>
    </row>
    <row r="42" ht="18" customHeight="1">
      <c r="A42" s="83" t="inlineStr">
        <is>
          <t>2029-08</t>
        </is>
      </c>
      <c r="B42" s="84" t="n">
        <v>120</v>
      </c>
      <c r="C42" s="84" t="n">
        <v>76</v>
      </c>
      <c r="D42" s="85" t="n">
        <v>0.6333</v>
      </c>
      <c r="E42" s="84" t="n">
        <v>0</v>
      </c>
      <c r="F42" s="84" t="n">
        <v>4280000</v>
      </c>
      <c r="G42" s="84" t="n">
        <v>2765184</v>
      </c>
      <c r="H42" s="84" t="n">
        <v>2765184</v>
      </c>
      <c r="I42" s="84" t="n">
        <v>0</v>
      </c>
      <c r="J42" s="84" t="n">
        <v>7045184</v>
      </c>
      <c r="K42" s="84" t="n">
        <v>7045184</v>
      </c>
      <c r="L42" s="84" t="n">
        <v>1556160</v>
      </c>
      <c r="M42" s="84" t="n">
        <v>4059072</v>
      </c>
      <c r="N42" s="84" t="n">
        <v>2336299.2</v>
      </c>
      <c r="O42" s="82" t="n">
        <v>-906347.2</v>
      </c>
      <c r="P42" s="85" t="n">
        <v>-0.1286</v>
      </c>
      <c r="Q42" s="84" t="n">
        <v>211355.52</v>
      </c>
      <c r="R42" s="84" t="n">
        <v>-1117702.72</v>
      </c>
      <c r="S42" s="84" t="n">
        <v>0</v>
      </c>
      <c r="T42" s="84" t="n">
        <v>0</v>
      </c>
      <c r="U42" s="84" t="n">
        <v>0</v>
      </c>
      <c r="V42" s="84" t="n">
        <v>0</v>
      </c>
      <c r="W42" s="84" t="n">
        <v>-1117702.72</v>
      </c>
      <c r="X42" s="84" t="n">
        <v>29301768.32</v>
      </c>
      <c r="Y42" s="84" t="n">
        <v>21301768.32</v>
      </c>
    </row>
  </sheetData>
  <autoFilter ref="A6:Y42"/>
  <mergeCells count="13">
    <mergeCell ref="M4:P4"/>
    <mergeCell ref="E3:H3"/>
    <mergeCell ref="M3:P3"/>
    <mergeCell ref="I3:L3"/>
    <mergeCell ref="A4:D4"/>
    <mergeCell ref="A3:D3"/>
    <mergeCell ref="E4:H4"/>
    <mergeCell ref="I4:L4"/>
    <mergeCell ref="M2:P2"/>
    <mergeCell ref="A2:D2"/>
    <mergeCell ref="A1:X1"/>
    <mergeCell ref="E2:H2"/>
    <mergeCell ref="I2:L2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Y4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9" customWidth="1" min="17" max="17"/>
    <col width="19" customWidth="1" min="18" max="18"/>
    <col width="19" customWidth="1" min="19" max="19"/>
    <col width="19" customWidth="1" min="20" max="20"/>
    <col width="19" customWidth="1" min="21" max="21"/>
    <col width="19" customWidth="1" min="22" max="22"/>
    <col width="19" customWidth="1" min="23" max="23"/>
    <col width="19" customWidth="1" min="24" max="24"/>
    <col width="19" customWidth="1" min="25" max="25"/>
  </cols>
  <sheetData>
    <row r="1" ht="26" customHeight="1">
      <c r="A1" s="40" t="inlineStr">
        <is>
          <t>СЦЕНАРИЙ: ПЛОХО | ПРОГНОЗ 36 МЕСЯЦЕВ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 ht="19" customHeight="1">
      <c r="A2" s="11" t="inlineStr">
        <is>
          <t>ВЫРУЧКА М1</t>
        </is>
      </c>
      <c r="B2" s="12" t="n"/>
      <c r="C2" s="12" t="n"/>
      <c r="D2" s="12" t="n"/>
      <c r="E2" s="13" t="inlineStr">
        <is>
          <t>ОПЕРАЦИОННАЯ ПРИБЫЛЬ М1</t>
        </is>
      </c>
      <c r="F2" s="14" t="n"/>
      <c r="G2" s="14" t="n"/>
      <c r="H2" s="14" t="n"/>
      <c r="I2" s="15" t="inlineStr">
        <is>
          <t>МИНИМУМ ДЕНЕГ</t>
        </is>
      </c>
      <c r="J2" s="16" t="n"/>
      <c r="K2" s="16" t="n"/>
      <c r="L2" s="16" t="n"/>
      <c r="M2" s="17" t="inlineStr">
        <is>
          <t>БЕЗУБЫТОЧНОСТЬ</t>
        </is>
      </c>
      <c r="N2" s="18" t="n"/>
      <c r="O2" s="18" t="n"/>
      <c r="P2" s="18" t="n"/>
    </row>
    <row r="3" ht="27" customHeight="1">
      <c r="A3" s="19" t="n">
        <v>8470656</v>
      </c>
      <c r="B3" s="12" t="n"/>
      <c r="C3" s="12" t="n"/>
      <c r="D3" s="12" t="n"/>
      <c r="E3" s="20" t="n">
        <v>690372</v>
      </c>
      <c r="F3" s="14" t="n"/>
      <c r="G3" s="14" t="n"/>
      <c r="H3" s="14" t="n"/>
      <c r="I3" s="21" t="n">
        <v>-26596802.09</v>
      </c>
      <c r="J3" s="16" t="n"/>
      <c r="K3" s="16" t="n"/>
      <c r="L3" s="16" t="n"/>
      <c r="M3" s="22" t="n">
        <v>90</v>
      </c>
      <c r="N3" s="18" t="n"/>
      <c r="O3" s="18" t="n"/>
      <c r="P3" s="18" t="n"/>
    </row>
    <row r="4" ht="23" customHeight="1">
      <c r="A4" s="23" t="inlineStr">
        <is>
          <t>Начислено</t>
        </is>
      </c>
      <c r="B4" s="12" t="n"/>
      <c r="C4" s="12" t="n"/>
      <c r="D4" s="12" t="n"/>
      <c r="E4" s="24" t="inlineStr">
        <is>
          <t>Маржа 8.2%</t>
        </is>
      </c>
      <c r="F4" s="14" t="n"/>
      <c r="G4" s="14" t="n"/>
      <c r="H4" s="14" t="n"/>
      <c r="I4" s="25" t="inlineStr">
        <is>
          <t>авг 2029</t>
        </is>
      </c>
      <c r="J4" s="16" t="n"/>
      <c r="K4" s="16" t="n"/>
      <c r="L4" s="16" t="n"/>
      <c r="M4" s="26" t="inlineStr">
        <is>
          <t>Резерв 8.0 млн ₸</t>
        </is>
      </c>
      <c r="N4" s="18" t="n"/>
      <c r="O4" s="18" t="n"/>
      <c r="P4" s="18" t="n"/>
    </row>
    <row r="6" ht="32" customHeight="1">
      <c r="A6" s="31" t="inlineStr">
        <is>
          <t>Месяц</t>
        </is>
      </c>
      <c r="B6" s="31" t="inlineStr">
        <is>
          <t>Мощность</t>
        </is>
      </c>
      <c r="C6" s="31" t="inlineStr">
        <is>
          <t>Контингент</t>
        </is>
      </c>
      <c r="D6" s="31" t="inlineStr">
        <is>
          <t>Заполняемость</t>
        </is>
      </c>
      <c r="E6" s="31" t="inlineStr">
        <is>
          <t>Новый контингент</t>
        </is>
      </c>
      <c r="F6" s="31" t="inlineStr">
        <is>
          <t>Частная выручка, ₸</t>
        </is>
      </c>
      <c r="G6" s="31" t="inlineStr">
        <is>
          <t>Госфинансирование начислено, ₸</t>
        </is>
      </c>
      <c r="H6" s="31" t="inlineStr">
        <is>
          <t>Госфинансирование получено, ₸</t>
        </is>
      </c>
      <c r="I6" s="31" t="inlineStr">
        <is>
          <t>Прочая выручка, ₸</t>
        </is>
      </c>
      <c r="J6" s="31" t="inlineStr">
        <is>
          <t>Выручка начислено, ₸</t>
        </is>
      </c>
      <c r="K6" s="31" t="inlineStr">
        <is>
          <t>Поступления, ₸</t>
        </is>
      </c>
      <c r="L6" s="31" t="inlineStr">
        <is>
          <t>Переменные расходы, ₸</t>
        </is>
      </c>
      <c r="M6" s="31" t="inlineStr">
        <is>
          <t>Фонд оплаты труда, ₸</t>
        </is>
      </c>
      <c r="N6" s="31" t="inlineStr">
        <is>
          <t>Постоянные операционные расходы, ₸</t>
        </is>
      </c>
      <c r="O6" s="31" t="inlineStr">
        <is>
          <t>Операционная прибыль, ₸</t>
        </is>
      </c>
      <c r="P6" s="31" t="inlineStr">
        <is>
          <t>Маржа операционной прибыли</t>
        </is>
      </c>
      <c r="Q6" s="31" t="inlineStr">
        <is>
          <t>Налог с выручки, ₸</t>
        </is>
      </c>
      <c r="R6" s="31" t="inlineStr">
        <is>
          <t>Операционный поток, ₸</t>
        </is>
      </c>
      <c r="S6" s="31" t="inlineStr">
        <is>
          <t>Капитальные затраты, ₸</t>
        </is>
      </c>
      <c r="T6" s="31" t="inlineStr">
        <is>
          <t>Проценты, ₸</t>
        </is>
      </c>
      <c r="U6" s="31" t="inlineStr">
        <is>
          <t>Погашение долга, ₸</t>
        </is>
      </c>
      <c r="V6" s="31" t="inlineStr">
        <is>
          <t>Остаток долга, ₸</t>
        </is>
      </c>
      <c r="W6" s="31" t="inlineStr">
        <is>
          <t>Чистый поток, ₸</t>
        </is>
      </c>
      <c r="X6" s="31" t="inlineStr">
        <is>
          <t>Деньги на конец, ₸</t>
        </is>
      </c>
      <c r="Y6" s="31" t="inlineStr">
        <is>
          <t>Запас к резерву, ₸</t>
        </is>
      </c>
    </row>
    <row r="7" ht="18" customHeight="1">
      <c r="A7" s="79" t="inlineStr">
        <is>
          <t>2026-09</t>
        </is>
      </c>
      <c r="B7" s="80" t="n">
        <v>120</v>
      </c>
      <c r="C7" s="80" t="n">
        <v>96</v>
      </c>
      <c r="D7" s="81" t="n">
        <v>0.8</v>
      </c>
      <c r="E7" s="80" t="n">
        <v>96</v>
      </c>
      <c r="F7" s="80" t="n">
        <v>5187000</v>
      </c>
      <c r="G7" s="80" t="n">
        <v>3283656</v>
      </c>
      <c r="H7" s="80" t="n">
        <v>0</v>
      </c>
      <c r="I7" s="80" t="n">
        <v>0</v>
      </c>
      <c r="J7" s="80" t="n">
        <v>8470656</v>
      </c>
      <c r="K7" s="80" t="n">
        <v>5187000</v>
      </c>
      <c r="L7" s="80" t="n">
        <v>1963044</v>
      </c>
      <c r="M7" s="80" t="n">
        <v>3654000</v>
      </c>
      <c r="N7" s="80" t="n">
        <v>2163240</v>
      </c>
      <c r="O7" s="80" t="n">
        <v>690372</v>
      </c>
      <c r="P7" s="81" t="n">
        <v>0.0815</v>
      </c>
      <c r="Q7" s="80" t="n">
        <v>254119.68</v>
      </c>
      <c r="R7" s="80" t="n">
        <v>-2847403.68</v>
      </c>
      <c r="S7" s="80" t="n">
        <v>12000000</v>
      </c>
      <c r="T7" s="80" t="n">
        <v>0</v>
      </c>
      <c r="U7" s="80" t="n">
        <v>0</v>
      </c>
      <c r="V7" s="80" t="n">
        <v>0</v>
      </c>
      <c r="W7" s="80" t="n">
        <v>-14847403.68</v>
      </c>
      <c r="X7" s="82" t="n">
        <v>-2847403.68</v>
      </c>
      <c r="Y7" s="82" t="n">
        <v>-10847403.68</v>
      </c>
    </row>
    <row r="8" ht="18" customHeight="1">
      <c r="A8" s="83" t="inlineStr">
        <is>
          <t>2026-10</t>
        </is>
      </c>
      <c r="B8" s="84" t="n">
        <v>120</v>
      </c>
      <c r="C8" s="84" t="n">
        <v>96</v>
      </c>
      <c r="D8" s="85" t="n">
        <v>0.8</v>
      </c>
      <c r="E8" s="84" t="n">
        <v>0</v>
      </c>
      <c r="F8" s="84" t="n">
        <v>5187000</v>
      </c>
      <c r="G8" s="84" t="n">
        <v>3283656</v>
      </c>
      <c r="H8" s="84" t="n">
        <v>0</v>
      </c>
      <c r="I8" s="84" t="n">
        <v>0</v>
      </c>
      <c r="J8" s="84" t="n">
        <v>8470656</v>
      </c>
      <c r="K8" s="84" t="n">
        <v>5187000</v>
      </c>
      <c r="L8" s="84" t="n">
        <v>1963044</v>
      </c>
      <c r="M8" s="84" t="n">
        <v>3654000</v>
      </c>
      <c r="N8" s="84" t="n">
        <v>2163240</v>
      </c>
      <c r="O8" s="84" t="n">
        <v>690372</v>
      </c>
      <c r="P8" s="85" t="n">
        <v>0.0815</v>
      </c>
      <c r="Q8" s="84" t="n">
        <v>254119.68</v>
      </c>
      <c r="R8" s="84" t="n">
        <v>-2847403.68</v>
      </c>
      <c r="S8" s="84" t="n">
        <v>0</v>
      </c>
      <c r="T8" s="84" t="n">
        <v>0</v>
      </c>
      <c r="U8" s="84" t="n">
        <v>0</v>
      </c>
      <c r="V8" s="84" t="n">
        <v>0</v>
      </c>
      <c r="W8" s="84" t="n">
        <v>-2847403.68</v>
      </c>
      <c r="X8" s="82" t="n">
        <v>-5694807.36</v>
      </c>
      <c r="Y8" s="82" t="n">
        <v>-13694807.36</v>
      </c>
    </row>
    <row r="9" ht="18" customHeight="1">
      <c r="A9" s="79" t="inlineStr">
        <is>
          <t>2026-11</t>
        </is>
      </c>
      <c r="B9" s="80" t="n">
        <v>120</v>
      </c>
      <c r="C9" s="80" t="n">
        <v>96</v>
      </c>
      <c r="D9" s="81" t="n">
        <v>0.8</v>
      </c>
      <c r="E9" s="80" t="n">
        <v>0</v>
      </c>
      <c r="F9" s="80" t="n">
        <v>5187000</v>
      </c>
      <c r="G9" s="80" t="n">
        <v>3283656</v>
      </c>
      <c r="H9" s="80" t="n">
        <v>0</v>
      </c>
      <c r="I9" s="80" t="n">
        <v>0</v>
      </c>
      <c r="J9" s="80" t="n">
        <v>8470656</v>
      </c>
      <c r="K9" s="80" t="n">
        <v>5187000</v>
      </c>
      <c r="L9" s="80" t="n">
        <v>1963044</v>
      </c>
      <c r="M9" s="80" t="n">
        <v>3654000</v>
      </c>
      <c r="N9" s="80" t="n">
        <v>2163240</v>
      </c>
      <c r="O9" s="80" t="n">
        <v>690372</v>
      </c>
      <c r="P9" s="81" t="n">
        <v>0.0815</v>
      </c>
      <c r="Q9" s="80" t="n">
        <v>254119.68</v>
      </c>
      <c r="R9" s="80" t="n">
        <v>-2847403.68</v>
      </c>
      <c r="S9" s="80" t="n">
        <v>0</v>
      </c>
      <c r="T9" s="80" t="n">
        <v>0</v>
      </c>
      <c r="U9" s="80" t="n">
        <v>0</v>
      </c>
      <c r="V9" s="80" t="n">
        <v>0</v>
      </c>
      <c r="W9" s="80" t="n">
        <v>-2847403.68</v>
      </c>
      <c r="X9" s="82" t="n">
        <v>-8542211.039999999</v>
      </c>
      <c r="Y9" s="82" t="n">
        <v>-16542211.04</v>
      </c>
    </row>
    <row r="10" ht="18" customHeight="1">
      <c r="A10" s="83" t="inlineStr">
        <is>
          <t>2026-12</t>
        </is>
      </c>
      <c r="B10" s="84" t="n">
        <v>120</v>
      </c>
      <c r="C10" s="84" t="n">
        <v>96</v>
      </c>
      <c r="D10" s="85" t="n">
        <v>0.8</v>
      </c>
      <c r="E10" s="84" t="n">
        <v>0</v>
      </c>
      <c r="F10" s="84" t="n">
        <v>5187000</v>
      </c>
      <c r="G10" s="84" t="n">
        <v>3283656</v>
      </c>
      <c r="H10" s="84" t="n">
        <v>3283656</v>
      </c>
      <c r="I10" s="84" t="n">
        <v>0</v>
      </c>
      <c r="J10" s="84" t="n">
        <v>8470656</v>
      </c>
      <c r="K10" s="84" t="n">
        <v>8470656</v>
      </c>
      <c r="L10" s="84" t="n">
        <v>1963044</v>
      </c>
      <c r="M10" s="84" t="n">
        <v>3654000</v>
      </c>
      <c r="N10" s="84" t="n">
        <v>2163240</v>
      </c>
      <c r="O10" s="84" t="n">
        <v>690372</v>
      </c>
      <c r="P10" s="85" t="n">
        <v>0.0815</v>
      </c>
      <c r="Q10" s="84" t="n">
        <v>254119.68</v>
      </c>
      <c r="R10" s="84" t="n">
        <v>436252.32</v>
      </c>
      <c r="S10" s="84" t="n">
        <v>0</v>
      </c>
      <c r="T10" s="84" t="n">
        <v>0</v>
      </c>
      <c r="U10" s="84" t="n">
        <v>0</v>
      </c>
      <c r="V10" s="84" t="n">
        <v>0</v>
      </c>
      <c r="W10" s="84" t="n">
        <v>436252.32</v>
      </c>
      <c r="X10" s="82" t="n">
        <v>-8105958.72</v>
      </c>
      <c r="Y10" s="82" t="n">
        <v>-16105958.72</v>
      </c>
    </row>
    <row r="11" ht="18" customHeight="1">
      <c r="A11" s="79" t="inlineStr">
        <is>
          <t>2027-01</t>
        </is>
      </c>
      <c r="B11" s="80" t="n">
        <v>120</v>
      </c>
      <c r="C11" s="80" t="n">
        <v>96</v>
      </c>
      <c r="D11" s="81" t="n">
        <v>0.8</v>
      </c>
      <c r="E11" s="80" t="n">
        <v>0</v>
      </c>
      <c r="F11" s="80" t="n">
        <v>5187000</v>
      </c>
      <c r="G11" s="80" t="n">
        <v>3283656</v>
      </c>
      <c r="H11" s="80" t="n">
        <v>3283656</v>
      </c>
      <c r="I11" s="80" t="n">
        <v>0</v>
      </c>
      <c r="J11" s="80" t="n">
        <v>8470656</v>
      </c>
      <c r="K11" s="80" t="n">
        <v>8470656</v>
      </c>
      <c r="L11" s="80" t="n">
        <v>1963044</v>
      </c>
      <c r="M11" s="80" t="n">
        <v>3654000</v>
      </c>
      <c r="N11" s="80" t="n">
        <v>2163240</v>
      </c>
      <c r="O11" s="80" t="n">
        <v>690372</v>
      </c>
      <c r="P11" s="81" t="n">
        <v>0.0815</v>
      </c>
      <c r="Q11" s="80" t="n">
        <v>254119.68</v>
      </c>
      <c r="R11" s="80" t="n">
        <v>436252.32</v>
      </c>
      <c r="S11" s="80" t="n">
        <v>0</v>
      </c>
      <c r="T11" s="80" t="n">
        <v>0</v>
      </c>
      <c r="U11" s="80" t="n">
        <v>0</v>
      </c>
      <c r="V11" s="80" t="n">
        <v>0</v>
      </c>
      <c r="W11" s="80" t="n">
        <v>436252.32</v>
      </c>
      <c r="X11" s="82" t="n">
        <v>-7669706.4</v>
      </c>
      <c r="Y11" s="82" t="n">
        <v>-15669706.4</v>
      </c>
    </row>
    <row r="12" ht="18" customHeight="1">
      <c r="A12" s="83" t="inlineStr">
        <is>
          <t>2027-02</t>
        </is>
      </c>
      <c r="B12" s="84" t="n">
        <v>120</v>
      </c>
      <c r="C12" s="84" t="n">
        <v>96</v>
      </c>
      <c r="D12" s="85" t="n">
        <v>0.8</v>
      </c>
      <c r="E12" s="84" t="n">
        <v>0</v>
      </c>
      <c r="F12" s="84" t="n">
        <v>5187000</v>
      </c>
      <c r="G12" s="84" t="n">
        <v>3283656</v>
      </c>
      <c r="H12" s="84" t="n">
        <v>3283656</v>
      </c>
      <c r="I12" s="84" t="n">
        <v>0</v>
      </c>
      <c r="J12" s="84" t="n">
        <v>8470656</v>
      </c>
      <c r="K12" s="84" t="n">
        <v>8470656</v>
      </c>
      <c r="L12" s="84" t="n">
        <v>1963044</v>
      </c>
      <c r="M12" s="84" t="n">
        <v>3654000</v>
      </c>
      <c r="N12" s="84" t="n">
        <v>2163240</v>
      </c>
      <c r="O12" s="84" t="n">
        <v>690372</v>
      </c>
      <c r="P12" s="85" t="n">
        <v>0.0815</v>
      </c>
      <c r="Q12" s="84" t="n">
        <v>254119.68</v>
      </c>
      <c r="R12" s="84" t="n">
        <v>436252.32</v>
      </c>
      <c r="S12" s="84" t="n">
        <v>0</v>
      </c>
      <c r="T12" s="84" t="n">
        <v>0</v>
      </c>
      <c r="U12" s="84" t="n">
        <v>0</v>
      </c>
      <c r="V12" s="84" t="n">
        <v>0</v>
      </c>
      <c r="W12" s="84" t="n">
        <v>436252.32</v>
      </c>
      <c r="X12" s="82" t="n">
        <v>-7233454.08</v>
      </c>
      <c r="Y12" s="82" t="n">
        <v>-15233454.08</v>
      </c>
    </row>
    <row r="13" ht="18" customHeight="1">
      <c r="A13" s="79" t="inlineStr">
        <is>
          <t>2027-03</t>
        </is>
      </c>
      <c r="B13" s="80" t="n">
        <v>120</v>
      </c>
      <c r="C13" s="80" t="n">
        <v>95</v>
      </c>
      <c r="D13" s="81" t="n">
        <v>0.7917</v>
      </c>
      <c r="E13" s="80" t="n">
        <v>0</v>
      </c>
      <c r="F13" s="80" t="n">
        <v>5163250</v>
      </c>
      <c r="G13" s="80" t="n">
        <v>3228928.4</v>
      </c>
      <c r="H13" s="80" t="n">
        <v>3283656</v>
      </c>
      <c r="I13" s="80" t="n">
        <v>0</v>
      </c>
      <c r="J13" s="80" t="n">
        <v>8392178.4</v>
      </c>
      <c r="K13" s="80" t="n">
        <v>8446906</v>
      </c>
      <c r="L13" s="80" t="n">
        <v>1942959</v>
      </c>
      <c r="M13" s="80" t="n">
        <v>3654000</v>
      </c>
      <c r="N13" s="80" t="n">
        <v>2163240</v>
      </c>
      <c r="O13" s="80" t="n">
        <v>631979.4</v>
      </c>
      <c r="P13" s="81" t="n">
        <v>0.07530000000000001</v>
      </c>
      <c r="Q13" s="80" t="n">
        <v>251765.35</v>
      </c>
      <c r="R13" s="80" t="n">
        <v>434941.65</v>
      </c>
      <c r="S13" s="80" t="n">
        <v>0</v>
      </c>
      <c r="T13" s="80" t="n">
        <v>0</v>
      </c>
      <c r="U13" s="80" t="n">
        <v>0</v>
      </c>
      <c r="V13" s="80" t="n">
        <v>0</v>
      </c>
      <c r="W13" s="80" t="n">
        <v>434941.65</v>
      </c>
      <c r="X13" s="82" t="n">
        <v>-6798512.43</v>
      </c>
      <c r="Y13" s="82" t="n">
        <v>-14798512.43</v>
      </c>
    </row>
    <row r="14" ht="18" customHeight="1">
      <c r="A14" s="83" t="inlineStr">
        <is>
          <t>2027-04</t>
        </is>
      </c>
      <c r="B14" s="84" t="n">
        <v>120</v>
      </c>
      <c r="C14" s="84" t="n">
        <v>95</v>
      </c>
      <c r="D14" s="85" t="n">
        <v>0.7917</v>
      </c>
      <c r="E14" s="84" t="n">
        <v>0</v>
      </c>
      <c r="F14" s="84" t="n">
        <v>5163250</v>
      </c>
      <c r="G14" s="84" t="n">
        <v>3228928.4</v>
      </c>
      <c r="H14" s="84" t="n">
        <v>3283656</v>
      </c>
      <c r="I14" s="84" t="n">
        <v>0</v>
      </c>
      <c r="J14" s="84" t="n">
        <v>8392178.4</v>
      </c>
      <c r="K14" s="84" t="n">
        <v>8446906</v>
      </c>
      <c r="L14" s="84" t="n">
        <v>1942959</v>
      </c>
      <c r="M14" s="84" t="n">
        <v>3654000</v>
      </c>
      <c r="N14" s="84" t="n">
        <v>2163240</v>
      </c>
      <c r="O14" s="84" t="n">
        <v>631979.4</v>
      </c>
      <c r="P14" s="85" t="n">
        <v>0.07530000000000001</v>
      </c>
      <c r="Q14" s="84" t="n">
        <v>251765.35</v>
      </c>
      <c r="R14" s="84" t="n">
        <v>434941.65</v>
      </c>
      <c r="S14" s="84" t="n">
        <v>0</v>
      </c>
      <c r="T14" s="84" t="n">
        <v>0</v>
      </c>
      <c r="U14" s="84" t="n">
        <v>0</v>
      </c>
      <c r="V14" s="84" t="n">
        <v>0</v>
      </c>
      <c r="W14" s="84" t="n">
        <v>434941.65</v>
      </c>
      <c r="X14" s="82" t="n">
        <v>-6363570.78</v>
      </c>
      <c r="Y14" s="82" t="n">
        <v>-14363570.78</v>
      </c>
    </row>
    <row r="15" ht="18" customHeight="1">
      <c r="A15" s="79" t="inlineStr">
        <is>
          <t>2027-05</t>
        </is>
      </c>
      <c r="B15" s="80" t="n">
        <v>120</v>
      </c>
      <c r="C15" s="80" t="n">
        <v>95</v>
      </c>
      <c r="D15" s="81" t="n">
        <v>0.7917</v>
      </c>
      <c r="E15" s="80" t="n">
        <v>0</v>
      </c>
      <c r="F15" s="80" t="n">
        <v>5163250</v>
      </c>
      <c r="G15" s="80" t="n">
        <v>3228928.4</v>
      </c>
      <c r="H15" s="80" t="n">
        <v>3283656</v>
      </c>
      <c r="I15" s="80" t="n">
        <v>0</v>
      </c>
      <c r="J15" s="80" t="n">
        <v>8392178.4</v>
      </c>
      <c r="K15" s="80" t="n">
        <v>8446906</v>
      </c>
      <c r="L15" s="80" t="n">
        <v>1942959</v>
      </c>
      <c r="M15" s="80" t="n">
        <v>3654000</v>
      </c>
      <c r="N15" s="80" t="n">
        <v>2163240</v>
      </c>
      <c r="O15" s="80" t="n">
        <v>631979.4</v>
      </c>
      <c r="P15" s="81" t="n">
        <v>0.07530000000000001</v>
      </c>
      <c r="Q15" s="80" t="n">
        <v>251765.35</v>
      </c>
      <c r="R15" s="80" t="n">
        <v>434941.65</v>
      </c>
      <c r="S15" s="80" t="n">
        <v>0</v>
      </c>
      <c r="T15" s="80" t="n">
        <v>0</v>
      </c>
      <c r="U15" s="80" t="n">
        <v>0</v>
      </c>
      <c r="V15" s="80" t="n">
        <v>0</v>
      </c>
      <c r="W15" s="80" t="n">
        <v>434941.65</v>
      </c>
      <c r="X15" s="82" t="n">
        <v>-5928629.14</v>
      </c>
      <c r="Y15" s="82" t="n">
        <v>-13928629.14</v>
      </c>
    </row>
    <row r="16" ht="18" customHeight="1">
      <c r="A16" s="83" t="inlineStr">
        <is>
          <t>2027-06</t>
        </is>
      </c>
      <c r="B16" s="84" t="n">
        <v>120</v>
      </c>
      <c r="C16" s="84" t="n">
        <v>67</v>
      </c>
      <c r="D16" s="85" t="n">
        <v>0.5583</v>
      </c>
      <c r="E16" s="84" t="n">
        <v>0</v>
      </c>
      <c r="F16" s="84" t="n">
        <v>3610000</v>
      </c>
      <c r="G16" s="84" t="n">
        <v>2298559.2</v>
      </c>
      <c r="H16" s="84" t="n">
        <v>3228928.4</v>
      </c>
      <c r="I16" s="84" t="n">
        <v>0</v>
      </c>
      <c r="J16" s="84" t="n">
        <v>5908559.2</v>
      </c>
      <c r="K16" s="84" t="n">
        <v>6838928.4</v>
      </c>
      <c r="L16" s="84" t="n">
        <v>1369920</v>
      </c>
      <c r="M16" s="84" t="n">
        <v>3654000</v>
      </c>
      <c r="N16" s="84" t="n">
        <v>2163240</v>
      </c>
      <c r="O16" s="82" t="n">
        <v>-1278600.8</v>
      </c>
      <c r="P16" s="85" t="n">
        <v>-0.2164</v>
      </c>
      <c r="Q16" s="84" t="n">
        <v>177256.78</v>
      </c>
      <c r="R16" s="84" t="n">
        <v>-525488.38</v>
      </c>
      <c r="S16" s="84" t="n">
        <v>0</v>
      </c>
      <c r="T16" s="84" t="n">
        <v>0</v>
      </c>
      <c r="U16" s="84" t="n">
        <v>0</v>
      </c>
      <c r="V16" s="84" t="n">
        <v>0</v>
      </c>
      <c r="W16" s="84" t="n">
        <v>-525488.38</v>
      </c>
      <c r="X16" s="82" t="n">
        <v>-6454117.51</v>
      </c>
      <c r="Y16" s="82" t="n">
        <v>-14454117.51</v>
      </c>
    </row>
    <row r="17" ht="18" customHeight="1">
      <c r="A17" s="79" t="inlineStr">
        <is>
          <t>2027-07</t>
        </is>
      </c>
      <c r="B17" s="80" t="n">
        <v>120</v>
      </c>
      <c r="C17" s="80" t="n">
        <v>67</v>
      </c>
      <c r="D17" s="81" t="n">
        <v>0.5583</v>
      </c>
      <c r="E17" s="80" t="n">
        <v>0</v>
      </c>
      <c r="F17" s="80" t="n">
        <v>3610000</v>
      </c>
      <c r="G17" s="80" t="n">
        <v>2298559.2</v>
      </c>
      <c r="H17" s="80" t="n">
        <v>3228928.4</v>
      </c>
      <c r="I17" s="80" t="n">
        <v>0</v>
      </c>
      <c r="J17" s="80" t="n">
        <v>5908559.2</v>
      </c>
      <c r="K17" s="80" t="n">
        <v>6838928.4</v>
      </c>
      <c r="L17" s="80" t="n">
        <v>1369920</v>
      </c>
      <c r="M17" s="80" t="n">
        <v>3654000</v>
      </c>
      <c r="N17" s="80" t="n">
        <v>2163240</v>
      </c>
      <c r="O17" s="82" t="n">
        <v>-1278600.8</v>
      </c>
      <c r="P17" s="81" t="n">
        <v>-0.2164</v>
      </c>
      <c r="Q17" s="80" t="n">
        <v>177256.78</v>
      </c>
      <c r="R17" s="80" t="n">
        <v>-525488.38</v>
      </c>
      <c r="S17" s="80" t="n">
        <v>0</v>
      </c>
      <c r="T17" s="80" t="n">
        <v>0</v>
      </c>
      <c r="U17" s="80" t="n">
        <v>0</v>
      </c>
      <c r="V17" s="80" t="n">
        <v>0</v>
      </c>
      <c r="W17" s="80" t="n">
        <v>-525488.38</v>
      </c>
      <c r="X17" s="82" t="n">
        <v>-6979605.89</v>
      </c>
      <c r="Y17" s="82" t="n">
        <v>-14979605.89</v>
      </c>
    </row>
    <row r="18" ht="18" customHeight="1">
      <c r="A18" s="83" t="inlineStr">
        <is>
          <t>2027-08</t>
        </is>
      </c>
      <c r="B18" s="84" t="n">
        <v>120</v>
      </c>
      <c r="C18" s="84" t="n">
        <v>67</v>
      </c>
      <c r="D18" s="85" t="n">
        <v>0.5583</v>
      </c>
      <c r="E18" s="84" t="n">
        <v>0</v>
      </c>
      <c r="F18" s="84" t="n">
        <v>3610000</v>
      </c>
      <c r="G18" s="84" t="n">
        <v>2298559.2</v>
      </c>
      <c r="H18" s="84" t="n">
        <v>3228928.4</v>
      </c>
      <c r="I18" s="84" t="n">
        <v>0</v>
      </c>
      <c r="J18" s="84" t="n">
        <v>5908559.2</v>
      </c>
      <c r="K18" s="84" t="n">
        <v>6838928.4</v>
      </c>
      <c r="L18" s="84" t="n">
        <v>1369920</v>
      </c>
      <c r="M18" s="84" t="n">
        <v>3654000</v>
      </c>
      <c r="N18" s="84" t="n">
        <v>2163240</v>
      </c>
      <c r="O18" s="82" t="n">
        <v>-1278600.8</v>
      </c>
      <c r="P18" s="85" t="n">
        <v>-0.2164</v>
      </c>
      <c r="Q18" s="84" t="n">
        <v>177256.78</v>
      </c>
      <c r="R18" s="84" t="n">
        <v>-525488.38</v>
      </c>
      <c r="S18" s="84" t="n">
        <v>0</v>
      </c>
      <c r="T18" s="84" t="n">
        <v>0</v>
      </c>
      <c r="U18" s="84" t="n">
        <v>0</v>
      </c>
      <c r="V18" s="84" t="n">
        <v>0</v>
      </c>
      <c r="W18" s="84" t="n">
        <v>-525488.38</v>
      </c>
      <c r="X18" s="82" t="n">
        <v>-7505094.26</v>
      </c>
      <c r="Y18" s="82" t="n">
        <v>-15505094.26</v>
      </c>
    </row>
    <row r="19" ht="18" customHeight="1">
      <c r="A19" s="79" t="inlineStr">
        <is>
          <t>2027-09</t>
        </is>
      </c>
      <c r="B19" s="80" t="n">
        <v>120</v>
      </c>
      <c r="C19" s="80" t="n">
        <v>95</v>
      </c>
      <c r="D19" s="81" t="n">
        <v>0.7917</v>
      </c>
      <c r="E19" s="80" t="n">
        <v>28</v>
      </c>
      <c r="F19" s="80" t="n">
        <v>5163250</v>
      </c>
      <c r="G19" s="80" t="n">
        <v>3228928.4</v>
      </c>
      <c r="H19" s="80" t="n">
        <v>2298559.2</v>
      </c>
      <c r="I19" s="80" t="n">
        <v>0</v>
      </c>
      <c r="J19" s="80" t="n">
        <v>8392178.4</v>
      </c>
      <c r="K19" s="80" t="n">
        <v>7461809.2</v>
      </c>
      <c r="L19" s="80" t="n">
        <v>1942959</v>
      </c>
      <c r="M19" s="80" t="n">
        <v>3946320</v>
      </c>
      <c r="N19" s="80" t="n">
        <v>2336299.2</v>
      </c>
      <c r="O19" s="80" t="n">
        <v>166600.2</v>
      </c>
      <c r="P19" s="81" t="n">
        <v>0.0199</v>
      </c>
      <c r="Q19" s="80" t="n">
        <v>251765.35</v>
      </c>
      <c r="R19" s="80" t="n">
        <v>-1015534.35</v>
      </c>
      <c r="S19" s="80" t="n">
        <v>0</v>
      </c>
      <c r="T19" s="80" t="n">
        <v>0</v>
      </c>
      <c r="U19" s="80" t="n">
        <v>0</v>
      </c>
      <c r="V19" s="80" t="n">
        <v>0</v>
      </c>
      <c r="W19" s="80" t="n">
        <v>-1015534.35</v>
      </c>
      <c r="X19" s="82" t="n">
        <v>-8520628.619999999</v>
      </c>
      <c r="Y19" s="82" t="n">
        <v>-16520628.62</v>
      </c>
    </row>
    <row r="20" ht="18" customHeight="1">
      <c r="A20" s="83" t="inlineStr">
        <is>
          <t>2027-10</t>
        </is>
      </c>
      <c r="B20" s="84" t="n">
        <v>120</v>
      </c>
      <c r="C20" s="84" t="n">
        <v>95</v>
      </c>
      <c r="D20" s="85" t="n">
        <v>0.7917</v>
      </c>
      <c r="E20" s="84" t="n">
        <v>0</v>
      </c>
      <c r="F20" s="84" t="n">
        <v>5163250</v>
      </c>
      <c r="G20" s="84" t="n">
        <v>3228928.4</v>
      </c>
      <c r="H20" s="84" t="n">
        <v>2298559.2</v>
      </c>
      <c r="I20" s="84" t="n">
        <v>0</v>
      </c>
      <c r="J20" s="84" t="n">
        <v>8392178.4</v>
      </c>
      <c r="K20" s="84" t="n">
        <v>7461809.2</v>
      </c>
      <c r="L20" s="84" t="n">
        <v>1942959</v>
      </c>
      <c r="M20" s="84" t="n">
        <v>3946320</v>
      </c>
      <c r="N20" s="84" t="n">
        <v>2336299.2</v>
      </c>
      <c r="O20" s="84" t="n">
        <v>166600.2</v>
      </c>
      <c r="P20" s="85" t="n">
        <v>0.0199</v>
      </c>
      <c r="Q20" s="84" t="n">
        <v>251765.35</v>
      </c>
      <c r="R20" s="84" t="n">
        <v>-1015534.35</v>
      </c>
      <c r="S20" s="84" t="n">
        <v>0</v>
      </c>
      <c r="T20" s="84" t="n">
        <v>0</v>
      </c>
      <c r="U20" s="84" t="n">
        <v>0</v>
      </c>
      <c r="V20" s="84" t="n">
        <v>0</v>
      </c>
      <c r="W20" s="84" t="n">
        <v>-1015534.35</v>
      </c>
      <c r="X20" s="82" t="n">
        <v>-9536162.970000001</v>
      </c>
      <c r="Y20" s="82" t="n">
        <v>-17536162.97</v>
      </c>
    </row>
    <row r="21" ht="18" customHeight="1">
      <c r="A21" s="79" t="inlineStr">
        <is>
          <t>2027-11</t>
        </is>
      </c>
      <c r="B21" s="80" t="n">
        <v>120</v>
      </c>
      <c r="C21" s="80" t="n">
        <v>95</v>
      </c>
      <c r="D21" s="81" t="n">
        <v>0.7917</v>
      </c>
      <c r="E21" s="80" t="n">
        <v>0</v>
      </c>
      <c r="F21" s="80" t="n">
        <v>5163250</v>
      </c>
      <c r="G21" s="80" t="n">
        <v>3228928.4</v>
      </c>
      <c r="H21" s="80" t="n">
        <v>2298559.2</v>
      </c>
      <c r="I21" s="80" t="n">
        <v>0</v>
      </c>
      <c r="J21" s="80" t="n">
        <v>8392178.4</v>
      </c>
      <c r="K21" s="80" t="n">
        <v>7461809.2</v>
      </c>
      <c r="L21" s="80" t="n">
        <v>1942959</v>
      </c>
      <c r="M21" s="80" t="n">
        <v>3946320</v>
      </c>
      <c r="N21" s="80" t="n">
        <v>2336299.2</v>
      </c>
      <c r="O21" s="80" t="n">
        <v>166600.2</v>
      </c>
      <c r="P21" s="81" t="n">
        <v>0.0199</v>
      </c>
      <c r="Q21" s="80" t="n">
        <v>251765.35</v>
      </c>
      <c r="R21" s="80" t="n">
        <v>-1015534.35</v>
      </c>
      <c r="S21" s="80" t="n">
        <v>0</v>
      </c>
      <c r="T21" s="80" t="n">
        <v>0</v>
      </c>
      <c r="U21" s="80" t="n">
        <v>0</v>
      </c>
      <c r="V21" s="80" t="n">
        <v>0</v>
      </c>
      <c r="W21" s="80" t="n">
        <v>-1015534.35</v>
      </c>
      <c r="X21" s="82" t="n">
        <v>-10551697.32</v>
      </c>
      <c r="Y21" s="82" t="n">
        <v>-18551697.32</v>
      </c>
    </row>
    <row r="22" ht="18" customHeight="1">
      <c r="A22" s="83" t="inlineStr">
        <is>
          <t>2027-12</t>
        </is>
      </c>
      <c r="B22" s="84" t="n">
        <v>120</v>
      </c>
      <c r="C22" s="84" t="n">
        <v>95</v>
      </c>
      <c r="D22" s="85" t="n">
        <v>0.7917</v>
      </c>
      <c r="E22" s="84" t="n">
        <v>0</v>
      </c>
      <c r="F22" s="84" t="n">
        <v>5163250</v>
      </c>
      <c r="G22" s="84" t="n">
        <v>3228928.4</v>
      </c>
      <c r="H22" s="84" t="n">
        <v>3228928.4</v>
      </c>
      <c r="I22" s="84" t="n">
        <v>0</v>
      </c>
      <c r="J22" s="84" t="n">
        <v>8392178.4</v>
      </c>
      <c r="K22" s="84" t="n">
        <v>8392178.4</v>
      </c>
      <c r="L22" s="84" t="n">
        <v>1942959</v>
      </c>
      <c r="M22" s="84" t="n">
        <v>3946320</v>
      </c>
      <c r="N22" s="84" t="n">
        <v>2336299.2</v>
      </c>
      <c r="O22" s="84" t="n">
        <v>166600.2</v>
      </c>
      <c r="P22" s="85" t="n">
        <v>0.0199</v>
      </c>
      <c r="Q22" s="84" t="n">
        <v>251765.35</v>
      </c>
      <c r="R22" s="84" t="n">
        <v>-85165.14999999999</v>
      </c>
      <c r="S22" s="84" t="n">
        <v>0</v>
      </c>
      <c r="T22" s="84" t="n">
        <v>0</v>
      </c>
      <c r="U22" s="84" t="n">
        <v>0</v>
      </c>
      <c r="V22" s="84" t="n">
        <v>0</v>
      </c>
      <c r="W22" s="84" t="n">
        <v>-85165.14999999999</v>
      </c>
      <c r="X22" s="82" t="n">
        <v>-10636862.47</v>
      </c>
      <c r="Y22" s="82" t="n">
        <v>-18636862.47</v>
      </c>
    </row>
    <row r="23" ht="18" customHeight="1">
      <c r="A23" s="79" t="inlineStr">
        <is>
          <t>2028-01</t>
        </is>
      </c>
      <c r="B23" s="80" t="n">
        <v>120</v>
      </c>
      <c r="C23" s="80" t="n">
        <v>95</v>
      </c>
      <c r="D23" s="81" t="n">
        <v>0.7917</v>
      </c>
      <c r="E23" s="80" t="n">
        <v>0</v>
      </c>
      <c r="F23" s="80" t="n">
        <v>5163250</v>
      </c>
      <c r="G23" s="80" t="n">
        <v>3228928.4</v>
      </c>
      <c r="H23" s="80" t="n">
        <v>3228928.4</v>
      </c>
      <c r="I23" s="80" t="n">
        <v>0</v>
      </c>
      <c r="J23" s="80" t="n">
        <v>8392178.4</v>
      </c>
      <c r="K23" s="80" t="n">
        <v>8392178.4</v>
      </c>
      <c r="L23" s="80" t="n">
        <v>1942959</v>
      </c>
      <c r="M23" s="80" t="n">
        <v>3946320</v>
      </c>
      <c r="N23" s="80" t="n">
        <v>2336299.2</v>
      </c>
      <c r="O23" s="80" t="n">
        <v>166600.2</v>
      </c>
      <c r="P23" s="81" t="n">
        <v>0.0199</v>
      </c>
      <c r="Q23" s="80" t="n">
        <v>251765.35</v>
      </c>
      <c r="R23" s="80" t="n">
        <v>-85165.14999999999</v>
      </c>
      <c r="S23" s="80" t="n">
        <v>0</v>
      </c>
      <c r="T23" s="80" t="n">
        <v>0</v>
      </c>
      <c r="U23" s="80" t="n">
        <v>0</v>
      </c>
      <c r="V23" s="80" t="n">
        <v>0</v>
      </c>
      <c r="W23" s="80" t="n">
        <v>-85165.14999999999</v>
      </c>
      <c r="X23" s="82" t="n">
        <v>-10722027.62</v>
      </c>
      <c r="Y23" s="82" t="n">
        <v>-18722027.62</v>
      </c>
    </row>
    <row r="24" ht="18" customHeight="1">
      <c r="A24" s="83" t="inlineStr">
        <is>
          <t>2028-02</t>
        </is>
      </c>
      <c r="B24" s="84" t="n">
        <v>120</v>
      </c>
      <c r="C24" s="84" t="n">
        <v>95</v>
      </c>
      <c r="D24" s="85" t="n">
        <v>0.7917</v>
      </c>
      <c r="E24" s="84" t="n">
        <v>0</v>
      </c>
      <c r="F24" s="84" t="n">
        <v>5163250</v>
      </c>
      <c r="G24" s="84" t="n">
        <v>3228928.4</v>
      </c>
      <c r="H24" s="84" t="n">
        <v>3228928.4</v>
      </c>
      <c r="I24" s="84" t="n">
        <v>0</v>
      </c>
      <c r="J24" s="84" t="n">
        <v>8392178.4</v>
      </c>
      <c r="K24" s="84" t="n">
        <v>8392178.4</v>
      </c>
      <c r="L24" s="84" t="n">
        <v>1942959</v>
      </c>
      <c r="M24" s="84" t="n">
        <v>3946320</v>
      </c>
      <c r="N24" s="84" t="n">
        <v>2336299.2</v>
      </c>
      <c r="O24" s="84" t="n">
        <v>166600.2</v>
      </c>
      <c r="P24" s="85" t="n">
        <v>0.0199</v>
      </c>
      <c r="Q24" s="84" t="n">
        <v>251765.35</v>
      </c>
      <c r="R24" s="84" t="n">
        <v>-85165.14999999999</v>
      </c>
      <c r="S24" s="84" t="n">
        <v>0</v>
      </c>
      <c r="T24" s="84" t="n">
        <v>0</v>
      </c>
      <c r="U24" s="84" t="n">
        <v>0</v>
      </c>
      <c r="V24" s="84" t="n">
        <v>0</v>
      </c>
      <c r="W24" s="84" t="n">
        <v>-85165.14999999999</v>
      </c>
      <c r="X24" s="82" t="n">
        <v>-10807192.78</v>
      </c>
      <c r="Y24" s="82" t="n">
        <v>-18807192.78</v>
      </c>
    </row>
    <row r="25" ht="18" customHeight="1">
      <c r="A25" s="79" t="inlineStr">
        <is>
          <t>2028-03</t>
        </is>
      </c>
      <c r="B25" s="80" t="n">
        <v>120</v>
      </c>
      <c r="C25" s="80" t="n">
        <v>95</v>
      </c>
      <c r="D25" s="81" t="n">
        <v>0.7917</v>
      </c>
      <c r="E25" s="80" t="n">
        <v>0</v>
      </c>
      <c r="F25" s="80" t="n">
        <v>5163250</v>
      </c>
      <c r="G25" s="80" t="n">
        <v>3228928.4</v>
      </c>
      <c r="H25" s="80" t="n">
        <v>3228928.4</v>
      </c>
      <c r="I25" s="80" t="n">
        <v>0</v>
      </c>
      <c r="J25" s="80" t="n">
        <v>8392178.4</v>
      </c>
      <c r="K25" s="80" t="n">
        <v>8392178.4</v>
      </c>
      <c r="L25" s="80" t="n">
        <v>1942959</v>
      </c>
      <c r="M25" s="80" t="n">
        <v>3946320</v>
      </c>
      <c r="N25" s="80" t="n">
        <v>2336299.2</v>
      </c>
      <c r="O25" s="80" t="n">
        <v>166600.2</v>
      </c>
      <c r="P25" s="81" t="n">
        <v>0.0199</v>
      </c>
      <c r="Q25" s="80" t="n">
        <v>251765.35</v>
      </c>
      <c r="R25" s="80" t="n">
        <v>-85165.14999999999</v>
      </c>
      <c r="S25" s="80" t="n">
        <v>0</v>
      </c>
      <c r="T25" s="80" t="n">
        <v>0</v>
      </c>
      <c r="U25" s="80" t="n">
        <v>0</v>
      </c>
      <c r="V25" s="80" t="n">
        <v>0</v>
      </c>
      <c r="W25" s="80" t="n">
        <v>-85165.14999999999</v>
      </c>
      <c r="X25" s="82" t="n">
        <v>-10892357.93</v>
      </c>
      <c r="Y25" s="82" t="n">
        <v>-18892357.93</v>
      </c>
    </row>
    <row r="26" ht="18" customHeight="1">
      <c r="A26" s="83" t="inlineStr">
        <is>
          <t>2028-04</t>
        </is>
      </c>
      <c r="B26" s="84" t="n">
        <v>120</v>
      </c>
      <c r="C26" s="84" t="n">
        <v>95</v>
      </c>
      <c r="D26" s="85" t="n">
        <v>0.7917</v>
      </c>
      <c r="E26" s="84" t="n">
        <v>0</v>
      </c>
      <c r="F26" s="84" t="n">
        <v>5163250</v>
      </c>
      <c r="G26" s="84" t="n">
        <v>3228928.4</v>
      </c>
      <c r="H26" s="84" t="n">
        <v>3228928.4</v>
      </c>
      <c r="I26" s="84" t="n">
        <v>0</v>
      </c>
      <c r="J26" s="84" t="n">
        <v>8392178.4</v>
      </c>
      <c r="K26" s="84" t="n">
        <v>8392178.4</v>
      </c>
      <c r="L26" s="84" t="n">
        <v>1942959</v>
      </c>
      <c r="M26" s="84" t="n">
        <v>3946320</v>
      </c>
      <c r="N26" s="84" t="n">
        <v>2336299.2</v>
      </c>
      <c r="O26" s="84" t="n">
        <v>166600.2</v>
      </c>
      <c r="P26" s="85" t="n">
        <v>0.0199</v>
      </c>
      <c r="Q26" s="84" t="n">
        <v>251765.35</v>
      </c>
      <c r="R26" s="84" t="n">
        <v>-85165.14999999999</v>
      </c>
      <c r="S26" s="84" t="n">
        <v>0</v>
      </c>
      <c r="T26" s="84" t="n">
        <v>0</v>
      </c>
      <c r="U26" s="84" t="n">
        <v>0</v>
      </c>
      <c r="V26" s="84" t="n">
        <v>0</v>
      </c>
      <c r="W26" s="84" t="n">
        <v>-85165.14999999999</v>
      </c>
      <c r="X26" s="82" t="n">
        <v>-10977523.08</v>
      </c>
      <c r="Y26" s="82" t="n">
        <v>-18977523.08</v>
      </c>
    </row>
    <row r="27" ht="18" customHeight="1">
      <c r="A27" s="79" t="inlineStr">
        <is>
          <t>2028-05</t>
        </is>
      </c>
      <c r="B27" s="80" t="n">
        <v>120</v>
      </c>
      <c r="C27" s="80" t="n">
        <v>95</v>
      </c>
      <c r="D27" s="81" t="n">
        <v>0.7917</v>
      </c>
      <c r="E27" s="80" t="n">
        <v>0</v>
      </c>
      <c r="F27" s="80" t="n">
        <v>5163250</v>
      </c>
      <c r="G27" s="80" t="n">
        <v>3228928.4</v>
      </c>
      <c r="H27" s="80" t="n">
        <v>3228928.4</v>
      </c>
      <c r="I27" s="80" t="n">
        <v>0</v>
      </c>
      <c r="J27" s="80" t="n">
        <v>8392178.4</v>
      </c>
      <c r="K27" s="80" t="n">
        <v>8392178.4</v>
      </c>
      <c r="L27" s="80" t="n">
        <v>1942959</v>
      </c>
      <c r="M27" s="80" t="n">
        <v>3946320</v>
      </c>
      <c r="N27" s="80" t="n">
        <v>2336299.2</v>
      </c>
      <c r="O27" s="80" t="n">
        <v>166600.2</v>
      </c>
      <c r="P27" s="81" t="n">
        <v>0.0199</v>
      </c>
      <c r="Q27" s="80" t="n">
        <v>251765.35</v>
      </c>
      <c r="R27" s="80" t="n">
        <v>-85165.14999999999</v>
      </c>
      <c r="S27" s="80" t="n">
        <v>0</v>
      </c>
      <c r="T27" s="80" t="n">
        <v>0</v>
      </c>
      <c r="U27" s="80" t="n">
        <v>0</v>
      </c>
      <c r="V27" s="80" t="n">
        <v>0</v>
      </c>
      <c r="W27" s="80" t="n">
        <v>-85165.14999999999</v>
      </c>
      <c r="X27" s="82" t="n">
        <v>-11062688.23</v>
      </c>
      <c r="Y27" s="82" t="n">
        <v>-19062688.23</v>
      </c>
    </row>
    <row r="28" ht="18" customHeight="1">
      <c r="A28" s="83" t="inlineStr">
        <is>
          <t>2028-06</t>
        </is>
      </c>
      <c r="B28" s="84" t="n">
        <v>120</v>
      </c>
      <c r="C28" s="84" t="n">
        <v>67</v>
      </c>
      <c r="D28" s="85" t="n">
        <v>0.5583</v>
      </c>
      <c r="E28" s="84" t="n">
        <v>0</v>
      </c>
      <c r="F28" s="84" t="n">
        <v>3610000</v>
      </c>
      <c r="G28" s="84" t="n">
        <v>2298559.2</v>
      </c>
      <c r="H28" s="84" t="n">
        <v>3228928.4</v>
      </c>
      <c r="I28" s="84" t="n">
        <v>0</v>
      </c>
      <c r="J28" s="84" t="n">
        <v>5908559.2</v>
      </c>
      <c r="K28" s="84" t="n">
        <v>6838928.4</v>
      </c>
      <c r="L28" s="84" t="n">
        <v>1369920</v>
      </c>
      <c r="M28" s="84" t="n">
        <v>3946320</v>
      </c>
      <c r="N28" s="84" t="n">
        <v>2336299.2</v>
      </c>
      <c r="O28" s="82" t="n">
        <v>-1743980</v>
      </c>
      <c r="P28" s="85" t="n">
        <v>-0.2952</v>
      </c>
      <c r="Q28" s="84" t="n">
        <v>177256.78</v>
      </c>
      <c r="R28" s="84" t="n">
        <v>-990867.58</v>
      </c>
      <c r="S28" s="84" t="n">
        <v>0</v>
      </c>
      <c r="T28" s="84" t="n">
        <v>0</v>
      </c>
      <c r="U28" s="84" t="n">
        <v>0</v>
      </c>
      <c r="V28" s="84" t="n">
        <v>0</v>
      </c>
      <c r="W28" s="84" t="n">
        <v>-990867.58</v>
      </c>
      <c r="X28" s="82" t="n">
        <v>-12053555.81</v>
      </c>
      <c r="Y28" s="82" t="n">
        <v>-20053555.81</v>
      </c>
    </row>
    <row r="29" ht="18" customHeight="1">
      <c r="A29" s="79" t="inlineStr">
        <is>
          <t>2028-07</t>
        </is>
      </c>
      <c r="B29" s="80" t="n">
        <v>120</v>
      </c>
      <c r="C29" s="80" t="n">
        <v>67</v>
      </c>
      <c r="D29" s="81" t="n">
        <v>0.5583</v>
      </c>
      <c r="E29" s="80" t="n">
        <v>0</v>
      </c>
      <c r="F29" s="80" t="n">
        <v>3610000</v>
      </c>
      <c r="G29" s="80" t="n">
        <v>2298559.2</v>
      </c>
      <c r="H29" s="80" t="n">
        <v>3228928.4</v>
      </c>
      <c r="I29" s="80" t="n">
        <v>0</v>
      </c>
      <c r="J29" s="80" t="n">
        <v>5908559.2</v>
      </c>
      <c r="K29" s="80" t="n">
        <v>6838928.4</v>
      </c>
      <c r="L29" s="80" t="n">
        <v>1369920</v>
      </c>
      <c r="M29" s="80" t="n">
        <v>3946320</v>
      </c>
      <c r="N29" s="80" t="n">
        <v>2336299.2</v>
      </c>
      <c r="O29" s="82" t="n">
        <v>-1743980</v>
      </c>
      <c r="P29" s="81" t="n">
        <v>-0.2952</v>
      </c>
      <c r="Q29" s="80" t="n">
        <v>177256.78</v>
      </c>
      <c r="R29" s="80" t="n">
        <v>-990867.58</v>
      </c>
      <c r="S29" s="80" t="n">
        <v>0</v>
      </c>
      <c r="T29" s="80" t="n">
        <v>0</v>
      </c>
      <c r="U29" s="80" t="n">
        <v>0</v>
      </c>
      <c r="V29" s="80" t="n">
        <v>0</v>
      </c>
      <c r="W29" s="80" t="n">
        <v>-990867.58</v>
      </c>
      <c r="X29" s="82" t="n">
        <v>-13044423.38</v>
      </c>
      <c r="Y29" s="82" t="n">
        <v>-21044423.38</v>
      </c>
    </row>
    <row r="30" ht="18" customHeight="1">
      <c r="A30" s="83" t="inlineStr">
        <is>
          <t>2028-08</t>
        </is>
      </c>
      <c r="B30" s="84" t="n">
        <v>120</v>
      </c>
      <c r="C30" s="84" t="n">
        <v>67</v>
      </c>
      <c r="D30" s="85" t="n">
        <v>0.5583</v>
      </c>
      <c r="E30" s="84" t="n">
        <v>0</v>
      </c>
      <c r="F30" s="84" t="n">
        <v>3610000</v>
      </c>
      <c r="G30" s="84" t="n">
        <v>2298559.2</v>
      </c>
      <c r="H30" s="84" t="n">
        <v>3228928.4</v>
      </c>
      <c r="I30" s="84" t="n">
        <v>0</v>
      </c>
      <c r="J30" s="84" t="n">
        <v>5908559.2</v>
      </c>
      <c r="K30" s="84" t="n">
        <v>6838928.4</v>
      </c>
      <c r="L30" s="84" t="n">
        <v>1369920</v>
      </c>
      <c r="M30" s="84" t="n">
        <v>3946320</v>
      </c>
      <c r="N30" s="84" t="n">
        <v>2336299.2</v>
      </c>
      <c r="O30" s="82" t="n">
        <v>-1743980</v>
      </c>
      <c r="P30" s="85" t="n">
        <v>-0.2952</v>
      </c>
      <c r="Q30" s="84" t="n">
        <v>177256.78</v>
      </c>
      <c r="R30" s="84" t="n">
        <v>-990867.58</v>
      </c>
      <c r="S30" s="84" t="n">
        <v>0</v>
      </c>
      <c r="T30" s="84" t="n">
        <v>0</v>
      </c>
      <c r="U30" s="84" t="n">
        <v>0</v>
      </c>
      <c r="V30" s="84" t="n">
        <v>0</v>
      </c>
      <c r="W30" s="84" t="n">
        <v>-990867.58</v>
      </c>
      <c r="X30" s="82" t="n">
        <v>-14035290.96</v>
      </c>
      <c r="Y30" s="82" t="n">
        <v>-22035290.96</v>
      </c>
    </row>
    <row r="31" ht="18" customHeight="1">
      <c r="A31" s="79" t="inlineStr">
        <is>
          <t>2028-09</t>
        </is>
      </c>
      <c r="B31" s="80" t="n">
        <v>120</v>
      </c>
      <c r="C31" s="80" t="n">
        <v>95</v>
      </c>
      <c r="D31" s="81" t="n">
        <v>0.7917</v>
      </c>
      <c r="E31" s="80" t="n">
        <v>28</v>
      </c>
      <c r="F31" s="80" t="n">
        <v>5163250</v>
      </c>
      <c r="G31" s="80" t="n">
        <v>3228928.4</v>
      </c>
      <c r="H31" s="80" t="n">
        <v>2298559.2</v>
      </c>
      <c r="I31" s="80" t="n">
        <v>0</v>
      </c>
      <c r="J31" s="80" t="n">
        <v>8392178.4</v>
      </c>
      <c r="K31" s="80" t="n">
        <v>7461809.2</v>
      </c>
      <c r="L31" s="80" t="n">
        <v>1942959</v>
      </c>
      <c r="M31" s="80" t="n">
        <v>4262025.6</v>
      </c>
      <c r="N31" s="80" t="n">
        <v>2523203.14</v>
      </c>
      <c r="O31" s="82" t="n">
        <v>-336009.34</v>
      </c>
      <c r="P31" s="81" t="n">
        <v>-0.04</v>
      </c>
      <c r="Q31" s="80" t="n">
        <v>251765.35</v>
      </c>
      <c r="R31" s="80" t="n">
        <v>-1518143.89</v>
      </c>
      <c r="S31" s="80" t="n">
        <v>0</v>
      </c>
      <c r="T31" s="80" t="n">
        <v>0</v>
      </c>
      <c r="U31" s="80" t="n">
        <v>0</v>
      </c>
      <c r="V31" s="80" t="n">
        <v>0</v>
      </c>
      <c r="W31" s="80" t="n">
        <v>-1518143.89</v>
      </c>
      <c r="X31" s="82" t="n">
        <v>-15553434.85</v>
      </c>
      <c r="Y31" s="82" t="n">
        <v>-23553434.85</v>
      </c>
    </row>
    <row r="32" ht="18" customHeight="1">
      <c r="A32" s="83" t="inlineStr">
        <is>
          <t>2028-10</t>
        </is>
      </c>
      <c r="B32" s="84" t="n">
        <v>120</v>
      </c>
      <c r="C32" s="84" t="n">
        <v>95</v>
      </c>
      <c r="D32" s="85" t="n">
        <v>0.7917</v>
      </c>
      <c r="E32" s="84" t="n">
        <v>0</v>
      </c>
      <c r="F32" s="84" t="n">
        <v>5163250</v>
      </c>
      <c r="G32" s="84" t="n">
        <v>3228928.4</v>
      </c>
      <c r="H32" s="84" t="n">
        <v>2298559.2</v>
      </c>
      <c r="I32" s="84" t="n">
        <v>0</v>
      </c>
      <c r="J32" s="84" t="n">
        <v>8392178.4</v>
      </c>
      <c r="K32" s="84" t="n">
        <v>7461809.2</v>
      </c>
      <c r="L32" s="84" t="n">
        <v>1942959</v>
      </c>
      <c r="M32" s="84" t="n">
        <v>4262025.6</v>
      </c>
      <c r="N32" s="84" t="n">
        <v>2523203.14</v>
      </c>
      <c r="O32" s="82" t="n">
        <v>-336009.34</v>
      </c>
      <c r="P32" s="85" t="n">
        <v>-0.04</v>
      </c>
      <c r="Q32" s="84" t="n">
        <v>251765.35</v>
      </c>
      <c r="R32" s="84" t="n">
        <v>-1518143.89</v>
      </c>
      <c r="S32" s="84" t="n">
        <v>0</v>
      </c>
      <c r="T32" s="84" t="n">
        <v>0</v>
      </c>
      <c r="U32" s="84" t="n">
        <v>0</v>
      </c>
      <c r="V32" s="84" t="n">
        <v>0</v>
      </c>
      <c r="W32" s="84" t="n">
        <v>-1518143.89</v>
      </c>
      <c r="X32" s="82" t="n">
        <v>-17071578.74</v>
      </c>
      <c r="Y32" s="82" t="n">
        <v>-25071578.74</v>
      </c>
    </row>
    <row r="33" ht="18" customHeight="1">
      <c r="A33" s="79" t="inlineStr">
        <is>
          <t>2028-11</t>
        </is>
      </c>
      <c r="B33" s="80" t="n">
        <v>120</v>
      </c>
      <c r="C33" s="80" t="n">
        <v>95</v>
      </c>
      <c r="D33" s="81" t="n">
        <v>0.7917</v>
      </c>
      <c r="E33" s="80" t="n">
        <v>0</v>
      </c>
      <c r="F33" s="80" t="n">
        <v>5163250</v>
      </c>
      <c r="G33" s="80" t="n">
        <v>3228928.4</v>
      </c>
      <c r="H33" s="80" t="n">
        <v>2298559.2</v>
      </c>
      <c r="I33" s="80" t="n">
        <v>0</v>
      </c>
      <c r="J33" s="80" t="n">
        <v>8392178.4</v>
      </c>
      <c r="K33" s="80" t="n">
        <v>7461809.2</v>
      </c>
      <c r="L33" s="80" t="n">
        <v>1942959</v>
      </c>
      <c r="M33" s="80" t="n">
        <v>4262025.6</v>
      </c>
      <c r="N33" s="80" t="n">
        <v>2523203.14</v>
      </c>
      <c r="O33" s="82" t="n">
        <v>-336009.34</v>
      </c>
      <c r="P33" s="81" t="n">
        <v>-0.04</v>
      </c>
      <c r="Q33" s="80" t="n">
        <v>251765.35</v>
      </c>
      <c r="R33" s="80" t="n">
        <v>-1518143.89</v>
      </c>
      <c r="S33" s="80" t="n">
        <v>0</v>
      </c>
      <c r="T33" s="80" t="n">
        <v>0</v>
      </c>
      <c r="U33" s="80" t="n">
        <v>0</v>
      </c>
      <c r="V33" s="80" t="n">
        <v>0</v>
      </c>
      <c r="W33" s="80" t="n">
        <v>-1518143.89</v>
      </c>
      <c r="X33" s="82" t="n">
        <v>-18589722.62</v>
      </c>
      <c r="Y33" s="82" t="n">
        <v>-26589722.62</v>
      </c>
    </row>
    <row r="34" ht="18" customHeight="1">
      <c r="A34" s="83" t="inlineStr">
        <is>
          <t>2028-12</t>
        </is>
      </c>
      <c r="B34" s="84" t="n">
        <v>120</v>
      </c>
      <c r="C34" s="84" t="n">
        <v>95</v>
      </c>
      <c r="D34" s="85" t="n">
        <v>0.7917</v>
      </c>
      <c r="E34" s="84" t="n">
        <v>0</v>
      </c>
      <c r="F34" s="84" t="n">
        <v>5163250</v>
      </c>
      <c r="G34" s="84" t="n">
        <v>3228928.4</v>
      </c>
      <c r="H34" s="84" t="n">
        <v>3228928.4</v>
      </c>
      <c r="I34" s="84" t="n">
        <v>0</v>
      </c>
      <c r="J34" s="84" t="n">
        <v>8392178.4</v>
      </c>
      <c r="K34" s="84" t="n">
        <v>8392178.4</v>
      </c>
      <c r="L34" s="84" t="n">
        <v>1942959</v>
      </c>
      <c r="M34" s="84" t="n">
        <v>4262025.6</v>
      </c>
      <c r="N34" s="84" t="n">
        <v>2523203.14</v>
      </c>
      <c r="O34" s="82" t="n">
        <v>-336009.34</v>
      </c>
      <c r="P34" s="85" t="n">
        <v>-0.04</v>
      </c>
      <c r="Q34" s="84" t="n">
        <v>251765.35</v>
      </c>
      <c r="R34" s="84" t="n">
        <v>-587774.6899999999</v>
      </c>
      <c r="S34" s="84" t="n">
        <v>0</v>
      </c>
      <c r="T34" s="84" t="n">
        <v>0</v>
      </c>
      <c r="U34" s="84" t="n">
        <v>0</v>
      </c>
      <c r="V34" s="84" t="n">
        <v>0</v>
      </c>
      <c r="W34" s="84" t="n">
        <v>-587774.6899999999</v>
      </c>
      <c r="X34" s="82" t="n">
        <v>-19177497.31</v>
      </c>
      <c r="Y34" s="82" t="n">
        <v>-27177497.31</v>
      </c>
    </row>
    <row r="35" ht="18" customHeight="1">
      <c r="A35" s="79" t="inlineStr">
        <is>
          <t>2029-01</t>
        </is>
      </c>
      <c r="B35" s="80" t="n">
        <v>120</v>
      </c>
      <c r="C35" s="80" t="n">
        <v>95</v>
      </c>
      <c r="D35" s="81" t="n">
        <v>0.7917</v>
      </c>
      <c r="E35" s="80" t="n">
        <v>0</v>
      </c>
      <c r="F35" s="80" t="n">
        <v>5163250</v>
      </c>
      <c r="G35" s="80" t="n">
        <v>3228928.4</v>
      </c>
      <c r="H35" s="80" t="n">
        <v>3228928.4</v>
      </c>
      <c r="I35" s="80" t="n">
        <v>0</v>
      </c>
      <c r="J35" s="80" t="n">
        <v>8392178.4</v>
      </c>
      <c r="K35" s="80" t="n">
        <v>8392178.4</v>
      </c>
      <c r="L35" s="80" t="n">
        <v>1942959</v>
      </c>
      <c r="M35" s="80" t="n">
        <v>4262025.6</v>
      </c>
      <c r="N35" s="80" t="n">
        <v>2523203.14</v>
      </c>
      <c r="O35" s="82" t="n">
        <v>-336009.34</v>
      </c>
      <c r="P35" s="81" t="n">
        <v>-0.04</v>
      </c>
      <c r="Q35" s="80" t="n">
        <v>251765.35</v>
      </c>
      <c r="R35" s="80" t="n">
        <v>-587774.6899999999</v>
      </c>
      <c r="S35" s="80" t="n">
        <v>0</v>
      </c>
      <c r="T35" s="80" t="n">
        <v>0</v>
      </c>
      <c r="U35" s="80" t="n">
        <v>0</v>
      </c>
      <c r="V35" s="80" t="n">
        <v>0</v>
      </c>
      <c r="W35" s="80" t="n">
        <v>-587774.6899999999</v>
      </c>
      <c r="X35" s="82" t="n">
        <v>-19765272</v>
      </c>
      <c r="Y35" s="82" t="n">
        <v>-27765272</v>
      </c>
    </row>
    <row r="36" ht="18" customHeight="1">
      <c r="A36" s="83" t="inlineStr">
        <is>
          <t>2029-02</t>
        </is>
      </c>
      <c r="B36" s="84" t="n">
        <v>120</v>
      </c>
      <c r="C36" s="84" t="n">
        <v>95</v>
      </c>
      <c r="D36" s="85" t="n">
        <v>0.7917</v>
      </c>
      <c r="E36" s="84" t="n">
        <v>0</v>
      </c>
      <c r="F36" s="84" t="n">
        <v>5163250</v>
      </c>
      <c r="G36" s="84" t="n">
        <v>3228928.4</v>
      </c>
      <c r="H36" s="84" t="n">
        <v>3228928.4</v>
      </c>
      <c r="I36" s="84" t="n">
        <v>0</v>
      </c>
      <c r="J36" s="84" t="n">
        <v>8392178.4</v>
      </c>
      <c r="K36" s="84" t="n">
        <v>8392178.4</v>
      </c>
      <c r="L36" s="84" t="n">
        <v>1942959</v>
      </c>
      <c r="M36" s="84" t="n">
        <v>4262025.6</v>
      </c>
      <c r="N36" s="84" t="n">
        <v>2523203.14</v>
      </c>
      <c r="O36" s="82" t="n">
        <v>-336009.34</v>
      </c>
      <c r="P36" s="85" t="n">
        <v>-0.04</v>
      </c>
      <c r="Q36" s="84" t="n">
        <v>251765.35</v>
      </c>
      <c r="R36" s="84" t="n">
        <v>-587774.6899999999</v>
      </c>
      <c r="S36" s="84" t="n">
        <v>0</v>
      </c>
      <c r="T36" s="84" t="n">
        <v>0</v>
      </c>
      <c r="U36" s="84" t="n">
        <v>0</v>
      </c>
      <c r="V36" s="84" t="n">
        <v>0</v>
      </c>
      <c r="W36" s="84" t="n">
        <v>-587774.6899999999</v>
      </c>
      <c r="X36" s="82" t="n">
        <v>-20353046.69</v>
      </c>
      <c r="Y36" s="82" t="n">
        <v>-28353046.69</v>
      </c>
    </row>
    <row r="37" ht="18" customHeight="1">
      <c r="A37" s="79" t="inlineStr">
        <is>
          <t>2029-03</t>
        </is>
      </c>
      <c r="B37" s="80" t="n">
        <v>120</v>
      </c>
      <c r="C37" s="80" t="n">
        <v>95</v>
      </c>
      <c r="D37" s="81" t="n">
        <v>0.7917</v>
      </c>
      <c r="E37" s="80" t="n">
        <v>0</v>
      </c>
      <c r="F37" s="80" t="n">
        <v>5163250</v>
      </c>
      <c r="G37" s="80" t="n">
        <v>3228928.4</v>
      </c>
      <c r="H37" s="80" t="n">
        <v>3228928.4</v>
      </c>
      <c r="I37" s="80" t="n">
        <v>0</v>
      </c>
      <c r="J37" s="80" t="n">
        <v>8392178.4</v>
      </c>
      <c r="K37" s="80" t="n">
        <v>8392178.4</v>
      </c>
      <c r="L37" s="80" t="n">
        <v>1942959</v>
      </c>
      <c r="M37" s="80" t="n">
        <v>4262025.6</v>
      </c>
      <c r="N37" s="80" t="n">
        <v>2523203.14</v>
      </c>
      <c r="O37" s="82" t="n">
        <v>-336009.34</v>
      </c>
      <c r="P37" s="81" t="n">
        <v>-0.04</v>
      </c>
      <c r="Q37" s="80" t="n">
        <v>251765.35</v>
      </c>
      <c r="R37" s="80" t="n">
        <v>-587774.6899999999</v>
      </c>
      <c r="S37" s="80" t="n">
        <v>0</v>
      </c>
      <c r="T37" s="80" t="n">
        <v>0</v>
      </c>
      <c r="U37" s="80" t="n">
        <v>0</v>
      </c>
      <c r="V37" s="80" t="n">
        <v>0</v>
      </c>
      <c r="W37" s="80" t="n">
        <v>-587774.6899999999</v>
      </c>
      <c r="X37" s="82" t="n">
        <v>-20940821.38</v>
      </c>
      <c r="Y37" s="82" t="n">
        <v>-28940821.38</v>
      </c>
    </row>
    <row r="38" ht="18" customHeight="1">
      <c r="A38" s="83" t="inlineStr">
        <is>
          <t>2029-04</t>
        </is>
      </c>
      <c r="B38" s="84" t="n">
        <v>120</v>
      </c>
      <c r="C38" s="84" t="n">
        <v>95</v>
      </c>
      <c r="D38" s="85" t="n">
        <v>0.7917</v>
      </c>
      <c r="E38" s="84" t="n">
        <v>0</v>
      </c>
      <c r="F38" s="84" t="n">
        <v>5163250</v>
      </c>
      <c r="G38" s="84" t="n">
        <v>3228928.4</v>
      </c>
      <c r="H38" s="84" t="n">
        <v>3228928.4</v>
      </c>
      <c r="I38" s="84" t="n">
        <v>0</v>
      </c>
      <c r="J38" s="84" t="n">
        <v>8392178.4</v>
      </c>
      <c r="K38" s="84" t="n">
        <v>8392178.4</v>
      </c>
      <c r="L38" s="84" t="n">
        <v>1942959</v>
      </c>
      <c r="M38" s="84" t="n">
        <v>4262025.6</v>
      </c>
      <c r="N38" s="84" t="n">
        <v>2523203.14</v>
      </c>
      <c r="O38" s="82" t="n">
        <v>-336009.34</v>
      </c>
      <c r="P38" s="85" t="n">
        <v>-0.04</v>
      </c>
      <c r="Q38" s="84" t="n">
        <v>251765.35</v>
      </c>
      <c r="R38" s="84" t="n">
        <v>-587774.6899999999</v>
      </c>
      <c r="S38" s="84" t="n">
        <v>0</v>
      </c>
      <c r="T38" s="84" t="n">
        <v>0</v>
      </c>
      <c r="U38" s="84" t="n">
        <v>0</v>
      </c>
      <c r="V38" s="84" t="n">
        <v>0</v>
      </c>
      <c r="W38" s="84" t="n">
        <v>-587774.6899999999</v>
      </c>
      <c r="X38" s="82" t="n">
        <v>-21528596.06</v>
      </c>
      <c r="Y38" s="82" t="n">
        <v>-29528596.06</v>
      </c>
    </row>
    <row r="39" ht="18" customHeight="1">
      <c r="A39" s="79" t="inlineStr">
        <is>
          <t>2029-05</t>
        </is>
      </c>
      <c r="B39" s="80" t="n">
        <v>120</v>
      </c>
      <c r="C39" s="80" t="n">
        <v>95</v>
      </c>
      <c r="D39" s="81" t="n">
        <v>0.7917</v>
      </c>
      <c r="E39" s="80" t="n">
        <v>0</v>
      </c>
      <c r="F39" s="80" t="n">
        <v>5163250</v>
      </c>
      <c r="G39" s="80" t="n">
        <v>3228928.4</v>
      </c>
      <c r="H39" s="80" t="n">
        <v>3228928.4</v>
      </c>
      <c r="I39" s="80" t="n">
        <v>0</v>
      </c>
      <c r="J39" s="80" t="n">
        <v>8392178.4</v>
      </c>
      <c r="K39" s="80" t="n">
        <v>8392178.4</v>
      </c>
      <c r="L39" s="80" t="n">
        <v>1942959</v>
      </c>
      <c r="M39" s="80" t="n">
        <v>4262025.6</v>
      </c>
      <c r="N39" s="80" t="n">
        <v>2523203.14</v>
      </c>
      <c r="O39" s="82" t="n">
        <v>-336009.34</v>
      </c>
      <c r="P39" s="81" t="n">
        <v>-0.04</v>
      </c>
      <c r="Q39" s="80" t="n">
        <v>251765.35</v>
      </c>
      <c r="R39" s="80" t="n">
        <v>-587774.6899999999</v>
      </c>
      <c r="S39" s="80" t="n">
        <v>0</v>
      </c>
      <c r="T39" s="80" t="n">
        <v>0</v>
      </c>
      <c r="U39" s="80" t="n">
        <v>0</v>
      </c>
      <c r="V39" s="80" t="n">
        <v>0</v>
      </c>
      <c r="W39" s="80" t="n">
        <v>-587774.6899999999</v>
      </c>
      <c r="X39" s="82" t="n">
        <v>-22116370.75</v>
      </c>
      <c r="Y39" s="82" t="n">
        <v>-30116370.75</v>
      </c>
    </row>
    <row r="40" ht="18" customHeight="1">
      <c r="A40" s="83" t="inlineStr">
        <is>
          <t>2029-06</t>
        </is>
      </c>
      <c r="B40" s="84" t="n">
        <v>120</v>
      </c>
      <c r="C40" s="84" t="n">
        <v>67</v>
      </c>
      <c r="D40" s="85" t="n">
        <v>0.5583</v>
      </c>
      <c r="E40" s="84" t="n">
        <v>0</v>
      </c>
      <c r="F40" s="84" t="n">
        <v>3610000</v>
      </c>
      <c r="G40" s="84" t="n">
        <v>2298559.2</v>
      </c>
      <c r="H40" s="84" t="n">
        <v>3228928.4</v>
      </c>
      <c r="I40" s="84" t="n">
        <v>0</v>
      </c>
      <c r="J40" s="84" t="n">
        <v>5908559.2</v>
      </c>
      <c r="K40" s="84" t="n">
        <v>6838928.4</v>
      </c>
      <c r="L40" s="84" t="n">
        <v>1369920</v>
      </c>
      <c r="M40" s="84" t="n">
        <v>4262025.6</v>
      </c>
      <c r="N40" s="84" t="n">
        <v>2523203.14</v>
      </c>
      <c r="O40" s="82" t="n">
        <v>-2246589.54</v>
      </c>
      <c r="P40" s="85" t="n">
        <v>-0.3802</v>
      </c>
      <c r="Q40" s="84" t="n">
        <v>177256.78</v>
      </c>
      <c r="R40" s="84" t="n">
        <v>-1493477.11</v>
      </c>
      <c r="S40" s="84" t="n">
        <v>0</v>
      </c>
      <c r="T40" s="84" t="n">
        <v>0</v>
      </c>
      <c r="U40" s="84" t="n">
        <v>0</v>
      </c>
      <c r="V40" s="84" t="n">
        <v>0</v>
      </c>
      <c r="W40" s="84" t="n">
        <v>-1493477.11</v>
      </c>
      <c r="X40" s="82" t="n">
        <v>-23609847.86</v>
      </c>
      <c r="Y40" s="82" t="n">
        <v>-31609847.86</v>
      </c>
    </row>
    <row r="41" ht="18" customHeight="1">
      <c r="A41" s="79" t="inlineStr">
        <is>
          <t>2029-07</t>
        </is>
      </c>
      <c r="B41" s="80" t="n">
        <v>120</v>
      </c>
      <c r="C41" s="80" t="n">
        <v>67</v>
      </c>
      <c r="D41" s="81" t="n">
        <v>0.5583</v>
      </c>
      <c r="E41" s="80" t="n">
        <v>0</v>
      </c>
      <c r="F41" s="80" t="n">
        <v>3610000</v>
      </c>
      <c r="G41" s="80" t="n">
        <v>2298559.2</v>
      </c>
      <c r="H41" s="80" t="n">
        <v>3228928.4</v>
      </c>
      <c r="I41" s="80" t="n">
        <v>0</v>
      </c>
      <c r="J41" s="80" t="n">
        <v>5908559.2</v>
      </c>
      <c r="K41" s="80" t="n">
        <v>6838928.4</v>
      </c>
      <c r="L41" s="80" t="n">
        <v>1369920</v>
      </c>
      <c r="M41" s="80" t="n">
        <v>4262025.6</v>
      </c>
      <c r="N41" s="80" t="n">
        <v>2523203.14</v>
      </c>
      <c r="O41" s="82" t="n">
        <v>-2246589.54</v>
      </c>
      <c r="P41" s="81" t="n">
        <v>-0.3802</v>
      </c>
      <c r="Q41" s="80" t="n">
        <v>177256.78</v>
      </c>
      <c r="R41" s="80" t="n">
        <v>-1493477.11</v>
      </c>
      <c r="S41" s="80" t="n">
        <v>0</v>
      </c>
      <c r="T41" s="80" t="n">
        <v>0</v>
      </c>
      <c r="U41" s="80" t="n">
        <v>0</v>
      </c>
      <c r="V41" s="80" t="n">
        <v>0</v>
      </c>
      <c r="W41" s="80" t="n">
        <v>-1493477.11</v>
      </c>
      <c r="X41" s="82" t="n">
        <v>-25103324.98</v>
      </c>
      <c r="Y41" s="82" t="n">
        <v>-33103324.98</v>
      </c>
    </row>
    <row r="42" ht="18" customHeight="1">
      <c r="A42" s="83" t="inlineStr">
        <is>
          <t>2029-08</t>
        </is>
      </c>
      <c r="B42" s="84" t="n">
        <v>120</v>
      </c>
      <c r="C42" s="84" t="n">
        <v>67</v>
      </c>
      <c r="D42" s="85" t="n">
        <v>0.5583</v>
      </c>
      <c r="E42" s="84" t="n">
        <v>0</v>
      </c>
      <c r="F42" s="84" t="n">
        <v>3610000</v>
      </c>
      <c r="G42" s="84" t="n">
        <v>2298559.2</v>
      </c>
      <c r="H42" s="84" t="n">
        <v>3228928.4</v>
      </c>
      <c r="I42" s="84" t="n">
        <v>0</v>
      </c>
      <c r="J42" s="84" t="n">
        <v>5908559.2</v>
      </c>
      <c r="K42" s="84" t="n">
        <v>6838928.4</v>
      </c>
      <c r="L42" s="84" t="n">
        <v>1369920</v>
      </c>
      <c r="M42" s="84" t="n">
        <v>4262025.6</v>
      </c>
      <c r="N42" s="84" t="n">
        <v>2523203.14</v>
      </c>
      <c r="O42" s="82" t="n">
        <v>-2246589.54</v>
      </c>
      <c r="P42" s="85" t="n">
        <v>-0.3802</v>
      </c>
      <c r="Q42" s="84" t="n">
        <v>177256.78</v>
      </c>
      <c r="R42" s="84" t="n">
        <v>-1493477.11</v>
      </c>
      <c r="S42" s="84" t="n">
        <v>0</v>
      </c>
      <c r="T42" s="84" t="n">
        <v>0</v>
      </c>
      <c r="U42" s="84" t="n">
        <v>0</v>
      </c>
      <c r="V42" s="84" t="n">
        <v>0</v>
      </c>
      <c r="W42" s="84" t="n">
        <v>-1493477.11</v>
      </c>
      <c r="X42" s="82" t="n">
        <v>-26596802.09</v>
      </c>
      <c r="Y42" s="82" t="n">
        <v>-34596802.09</v>
      </c>
    </row>
  </sheetData>
  <autoFilter ref="A6:Y42"/>
  <mergeCells count="13">
    <mergeCell ref="M4:P4"/>
    <mergeCell ref="E3:H3"/>
    <mergeCell ref="M3:P3"/>
    <mergeCell ref="I3:L3"/>
    <mergeCell ref="A4:D4"/>
    <mergeCell ref="A3:D3"/>
    <mergeCell ref="E4:H4"/>
    <mergeCell ref="I4:L4"/>
    <mergeCell ref="M2:P2"/>
    <mergeCell ref="A2:D2"/>
    <mergeCell ref="A1:X1"/>
    <mergeCell ref="E2:H2"/>
    <mergeCell ref="I2:L2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4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9" customWidth="1" min="17" max="17"/>
    <col width="19" customWidth="1" min="18" max="18"/>
    <col width="19" customWidth="1" min="19" max="19"/>
    <col width="19" customWidth="1" min="20" max="20"/>
    <col width="19" customWidth="1" min="21" max="21"/>
    <col width="19" customWidth="1" min="22" max="22"/>
    <col width="19" customWidth="1" min="23" max="23"/>
    <col width="19" customWidth="1" min="24" max="24"/>
    <col width="19" customWidth="1" min="25" max="25"/>
  </cols>
  <sheetData>
    <row r="1" ht="26" customHeight="1">
      <c r="A1" s="40" t="inlineStr">
        <is>
          <t>СЦЕНАРИЙ: ХОРОШО | ПРОГНОЗ 36 МЕСЯЦЕВ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 ht="19" customHeight="1">
      <c r="A2" s="11" t="inlineStr">
        <is>
          <t>ВЫРУЧКА М1</t>
        </is>
      </c>
      <c r="B2" s="12" t="n"/>
      <c r="C2" s="12" t="n"/>
      <c r="D2" s="12" t="n"/>
      <c r="E2" s="13" t="inlineStr">
        <is>
          <t>ОПЕРАЦИОННАЯ ПРИБЫЛЬ М1</t>
        </is>
      </c>
      <c r="F2" s="14" t="n"/>
      <c r="G2" s="14" t="n"/>
      <c r="H2" s="14" t="n"/>
      <c r="I2" s="15" t="inlineStr">
        <is>
          <t>МИНИМУМ ДЕНЕГ</t>
        </is>
      </c>
      <c r="J2" s="16" t="n"/>
      <c r="K2" s="16" t="n"/>
      <c r="L2" s="16" t="n"/>
      <c r="M2" s="17" t="inlineStr">
        <is>
          <t>БЕЗУБЫТОЧНОСТЬ</t>
        </is>
      </c>
      <c r="N2" s="18" t="n"/>
      <c r="O2" s="18" t="n"/>
      <c r="P2" s="18" t="n"/>
    </row>
    <row r="3" ht="27" customHeight="1">
      <c r="A3" s="19" t="n">
        <v>9258609.6</v>
      </c>
      <c r="B3" s="12" t="n"/>
      <c r="C3" s="12" t="n"/>
      <c r="D3" s="12" t="n"/>
      <c r="E3" s="20" t="n">
        <v>1915673.6</v>
      </c>
      <c r="F3" s="14" t="n"/>
      <c r="G3" s="14" t="n"/>
      <c r="H3" s="14" t="n"/>
      <c r="I3" s="21" t="n">
        <v>-1887694.29</v>
      </c>
      <c r="J3" s="16" t="n"/>
      <c r="K3" s="16" t="n"/>
      <c r="L3" s="16" t="n"/>
      <c r="M3" s="22" t="n">
        <v>74</v>
      </c>
      <c r="N3" s="18" t="n"/>
      <c r="O3" s="18" t="n"/>
      <c r="P3" s="18" t="n"/>
    </row>
    <row r="4" ht="23" customHeight="1">
      <c r="A4" s="23" t="inlineStr">
        <is>
          <t>Начислено</t>
        </is>
      </c>
      <c r="B4" s="12" t="n"/>
      <c r="C4" s="12" t="n"/>
      <c r="D4" s="12" t="n"/>
      <c r="E4" s="24" t="inlineStr">
        <is>
          <t>Маржа 20.7%</t>
        </is>
      </c>
      <c r="F4" s="14" t="n"/>
      <c r="G4" s="14" t="n"/>
      <c r="H4" s="14" t="n"/>
      <c r="I4" s="25" t="inlineStr">
        <is>
          <t>сен 2026</t>
        </is>
      </c>
      <c r="J4" s="16" t="n"/>
      <c r="K4" s="16" t="n"/>
      <c r="L4" s="16" t="n"/>
      <c r="M4" s="26" t="inlineStr">
        <is>
          <t>Резерв 8.0 млн ₸</t>
        </is>
      </c>
      <c r="N4" s="18" t="n"/>
      <c r="O4" s="18" t="n"/>
      <c r="P4" s="18" t="n"/>
    </row>
    <row r="6" ht="32" customHeight="1">
      <c r="A6" s="31" t="inlineStr">
        <is>
          <t>Месяц</t>
        </is>
      </c>
      <c r="B6" s="31" t="inlineStr">
        <is>
          <t>Мощность</t>
        </is>
      </c>
      <c r="C6" s="31" t="inlineStr">
        <is>
          <t>Контингент</t>
        </is>
      </c>
      <c r="D6" s="31" t="inlineStr">
        <is>
          <t>Заполняемость</t>
        </is>
      </c>
      <c r="E6" s="31" t="inlineStr">
        <is>
          <t>Новый контингент</t>
        </is>
      </c>
      <c r="F6" s="31" t="inlineStr">
        <is>
          <t>Частная выручка, ₸</t>
        </is>
      </c>
      <c r="G6" s="31" t="inlineStr">
        <is>
          <t>Госфинансирование начислено, ₸</t>
        </is>
      </c>
      <c r="H6" s="31" t="inlineStr">
        <is>
          <t>Госфинансирование получено, ₸</t>
        </is>
      </c>
      <c r="I6" s="31" t="inlineStr">
        <is>
          <t>Прочая выручка, ₸</t>
        </is>
      </c>
      <c r="J6" s="31" t="inlineStr">
        <is>
          <t>Выручка начислено, ₸</t>
        </is>
      </c>
      <c r="K6" s="31" t="inlineStr">
        <is>
          <t>Поступления, ₸</t>
        </is>
      </c>
      <c r="L6" s="31" t="inlineStr">
        <is>
          <t>Переменные расходы, ₸</t>
        </is>
      </c>
      <c r="M6" s="31" t="inlineStr">
        <is>
          <t>Фонд оплаты труда, ₸</t>
        </is>
      </c>
      <c r="N6" s="31" t="inlineStr">
        <is>
          <t>Постоянные операционные расходы, ₸</t>
        </is>
      </c>
      <c r="O6" s="31" t="inlineStr">
        <is>
          <t>Операционная прибыль, ₸</t>
        </is>
      </c>
      <c r="P6" s="31" t="inlineStr">
        <is>
          <t>Маржа операционной прибыли</t>
        </is>
      </c>
      <c r="Q6" s="31" t="inlineStr">
        <is>
          <t>Налог с выручки, ₸</t>
        </is>
      </c>
      <c r="R6" s="31" t="inlineStr">
        <is>
          <t>Операционный поток, ₸</t>
        </is>
      </c>
      <c r="S6" s="31" t="inlineStr">
        <is>
          <t>Капитальные затраты, ₸</t>
        </is>
      </c>
      <c r="T6" s="31" t="inlineStr">
        <is>
          <t>Проценты, ₸</t>
        </is>
      </c>
      <c r="U6" s="31" t="inlineStr">
        <is>
          <t>Погашение долга, ₸</t>
        </is>
      </c>
      <c r="V6" s="31" t="inlineStr">
        <is>
          <t>Остаток долга, ₸</t>
        </is>
      </c>
      <c r="W6" s="31" t="inlineStr">
        <is>
          <t>Чистый поток, ₸</t>
        </is>
      </c>
      <c r="X6" s="31" t="inlineStr">
        <is>
          <t>Деньги на конец, ₸</t>
        </is>
      </c>
      <c r="Y6" s="31" t="inlineStr">
        <is>
          <t>Запас к резерву, ₸</t>
        </is>
      </c>
    </row>
    <row r="7" ht="18" customHeight="1">
      <c r="A7" s="79" t="inlineStr">
        <is>
          <t>2026-09</t>
        </is>
      </c>
      <c r="B7" s="80" t="n">
        <v>120</v>
      </c>
      <c r="C7" s="80" t="n">
        <v>96</v>
      </c>
      <c r="D7" s="81" t="n">
        <v>0.8</v>
      </c>
      <c r="E7" s="80" t="n">
        <v>96</v>
      </c>
      <c r="F7" s="80" t="n">
        <v>5733000</v>
      </c>
      <c r="G7" s="80" t="n">
        <v>3525609.6</v>
      </c>
      <c r="H7" s="80" t="n">
        <v>0</v>
      </c>
      <c r="I7" s="80" t="n">
        <v>0</v>
      </c>
      <c r="J7" s="80" t="n">
        <v>9258609.6</v>
      </c>
      <c r="K7" s="80" t="n">
        <v>5733000</v>
      </c>
      <c r="L7" s="80" t="n">
        <v>1969596</v>
      </c>
      <c r="M7" s="80" t="n">
        <v>3410400</v>
      </c>
      <c r="N7" s="80" t="n">
        <v>1962940</v>
      </c>
      <c r="O7" s="80" t="n">
        <v>1915673.6</v>
      </c>
      <c r="P7" s="81" t="n">
        <v>0.2069</v>
      </c>
      <c r="Q7" s="80" t="n">
        <v>277758.29</v>
      </c>
      <c r="R7" s="80" t="n">
        <v>-1887694.29</v>
      </c>
      <c r="S7" s="80" t="n">
        <v>12000000</v>
      </c>
      <c r="T7" s="80" t="n">
        <v>0</v>
      </c>
      <c r="U7" s="80" t="n">
        <v>0</v>
      </c>
      <c r="V7" s="80" t="n">
        <v>0</v>
      </c>
      <c r="W7" s="80" t="n">
        <v>-13887694.29</v>
      </c>
      <c r="X7" s="82" t="n">
        <v>-1887694.29</v>
      </c>
      <c r="Y7" s="82" t="n">
        <v>-9887694.289999999</v>
      </c>
    </row>
    <row r="8" ht="18" customHeight="1">
      <c r="A8" s="83" t="inlineStr">
        <is>
          <t>2026-10</t>
        </is>
      </c>
      <c r="B8" s="84" t="n">
        <v>120</v>
      </c>
      <c r="C8" s="84" t="n">
        <v>98</v>
      </c>
      <c r="D8" s="85" t="n">
        <v>0.8167</v>
      </c>
      <c r="E8" s="84" t="n">
        <v>2</v>
      </c>
      <c r="F8" s="84" t="n">
        <v>5874750</v>
      </c>
      <c r="G8" s="84" t="n">
        <v>3584369.76</v>
      </c>
      <c r="H8" s="84" t="n">
        <v>3525609.6</v>
      </c>
      <c r="I8" s="84" t="n">
        <v>0</v>
      </c>
      <c r="J8" s="84" t="n">
        <v>9459119.76</v>
      </c>
      <c r="K8" s="84" t="n">
        <v>9400359.6</v>
      </c>
      <c r="L8" s="84" t="n">
        <v>2010897</v>
      </c>
      <c r="M8" s="84" t="n">
        <v>3410400</v>
      </c>
      <c r="N8" s="84" t="n">
        <v>1962940</v>
      </c>
      <c r="O8" s="84" t="n">
        <v>2074882.76</v>
      </c>
      <c r="P8" s="85" t="n">
        <v>0.2194</v>
      </c>
      <c r="Q8" s="84" t="n">
        <v>283773.59</v>
      </c>
      <c r="R8" s="84" t="n">
        <v>1732349.01</v>
      </c>
      <c r="S8" s="84" t="n">
        <v>0</v>
      </c>
      <c r="T8" s="84" t="n">
        <v>0</v>
      </c>
      <c r="U8" s="84" t="n">
        <v>0</v>
      </c>
      <c r="V8" s="84" t="n">
        <v>0</v>
      </c>
      <c r="W8" s="84" t="n">
        <v>1732349.01</v>
      </c>
      <c r="X8" s="82" t="n">
        <v>-155345.28</v>
      </c>
      <c r="Y8" s="82" t="n">
        <v>-8155345.28</v>
      </c>
    </row>
    <row r="9" ht="18" customHeight="1">
      <c r="A9" s="79" t="inlineStr">
        <is>
          <t>2026-11</t>
        </is>
      </c>
      <c r="B9" s="80" t="n">
        <v>120</v>
      </c>
      <c r="C9" s="80" t="n">
        <v>100</v>
      </c>
      <c r="D9" s="81" t="n">
        <v>0.8333</v>
      </c>
      <c r="E9" s="80" t="n">
        <v>2</v>
      </c>
      <c r="F9" s="80" t="n">
        <v>5927250</v>
      </c>
      <c r="G9" s="80" t="n">
        <v>3701890.08</v>
      </c>
      <c r="H9" s="80" t="n">
        <v>3584369.76</v>
      </c>
      <c r="I9" s="80" t="n">
        <v>0</v>
      </c>
      <c r="J9" s="80" t="n">
        <v>9629140.08</v>
      </c>
      <c r="K9" s="80" t="n">
        <v>9511619.76</v>
      </c>
      <c r="L9" s="80" t="n">
        <v>2051127</v>
      </c>
      <c r="M9" s="80" t="n">
        <v>3410400</v>
      </c>
      <c r="N9" s="80" t="n">
        <v>1962940</v>
      </c>
      <c r="O9" s="80" t="n">
        <v>2204673.08</v>
      </c>
      <c r="P9" s="81" t="n">
        <v>0.229</v>
      </c>
      <c r="Q9" s="80" t="n">
        <v>288874.2</v>
      </c>
      <c r="R9" s="80" t="n">
        <v>1798278.56</v>
      </c>
      <c r="S9" s="80" t="n">
        <v>0</v>
      </c>
      <c r="T9" s="80" t="n">
        <v>0</v>
      </c>
      <c r="U9" s="80" t="n">
        <v>0</v>
      </c>
      <c r="V9" s="80" t="n">
        <v>0</v>
      </c>
      <c r="W9" s="80" t="n">
        <v>1798278.56</v>
      </c>
      <c r="X9" s="80" t="n">
        <v>1642933.28</v>
      </c>
      <c r="Y9" s="82" t="n">
        <v>-6357066.72</v>
      </c>
    </row>
    <row r="10" ht="18" customHeight="1">
      <c r="A10" s="83" t="inlineStr">
        <is>
          <t>2026-12</t>
        </is>
      </c>
      <c r="B10" s="84" t="n">
        <v>120</v>
      </c>
      <c r="C10" s="84" t="n">
        <v>102</v>
      </c>
      <c r="D10" s="85" t="n">
        <v>0.85</v>
      </c>
      <c r="E10" s="84" t="n">
        <v>2</v>
      </c>
      <c r="F10" s="84" t="n">
        <v>6069000</v>
      </c>
      <c r="G10" s="84" t="n">
        <v>3760650.24</v>
      </c>
      <c r="H10" s="84" t="n">
        <v>3701890.08</v>
      </c>
      <c r="I10" s="84" t="n">
        <v>0</v>
      </c>
      <c r="J10" s="84" t="n">
        <v>9829650.24</v>
      </c>
      <c r="K10" s="84" t="n">
        <v>9770890.08</v>
      </c>
      <c r="L10" s="84" t="n">
        <v>2092428</v>
      </c>
      <c r="M10" s="84" t="n">
        <v>3410400</v>
      </c>
      <c r="N10" s="84" t="n">
        <v>1962940</v>
      </c>
      <c r="O10" s="84" t="n">
        <v>2363882.24</v>
      </c>
      <c r="P10" s="85" t="n">
        <v>0.2405</v>
      </c>
      <c r="Q10" s="84" t="n">
        <v>294889.51</v>
      </c>
      <c r="R10" s="84" t="n">
        <v>2010232.57</v>
      </c>
      <c r="S10" s="84" t="n">
        <v>0</v>
      </c>
      <c r="T10" s="84" t="n">
        <v>0</v>
      </c>
      <c r="U10" s="84" t="n">
        <v>0</v>
      </c>
      <c r="V10" s="84" t="n">
        <v>0</v>
      </c>
      <c r="W10" s="84" t="n">
        <v>2010232.57</v>
      </c>
      <c r="X10" s="84" t="n">
        <v>3653165.85</v>
      </c>
      <c r="Y10" s="82" t="n">
        <v>-4346834.15</v>
      </c>
    </row>
    <row r="11" ht="18" customHeight="1">
      <c r="A11" s="79" t="inlineStr">
        <is>
          <t>2027-01</t>
        </is>
      </c>
      <c r="B11" s="80" t="n">
        <v>120</v>
      </c>
      <c r="C11" s="80" t="n">
        <v>104</v>
      </c>
      <c r="D11" s="81" t="n">
        <v>0.8667</v>
      </c>
      <c r="E11" s="80" t="n">
        <v>2</v>
      </c>
      <c r="F11" s="80" t="n">
        <v>6210750</v>
      </c>
      <c r="G11" s="80" t="n">
        <v>3819410.4</v>
      </c>
      <c r="H11" s="80" t="n">
        <v>3760650.24</v>
      </c>
      <c r="I11" s="80" t="n">
        <v>0</v>
      </c>
      <c r="J11" s="80" t="n">
        <v>10030160.4</v>
      </c>
      <c r="K11" s="80" t="n">
        <v>9971400.24</v>
      </c>
      <c r="L11" s="80" t="n">
        <v>2133729</v>
      </c>
      <c r="M11" s="80" t="n">
        <v>3410400</v>
      </c>
      <c r="N11" s="80" t="n">
        <v>1962940</v>
      </c>
      <c r="O11" s="80" t="n">
        <v>2523091.4</v>
      </c>
      <c r="P11" s="81" t="n">
        <v>0.2516</v>
      </c>
      <c r="Q11" s="80" t="n">
        <v>300904.81</v>
      </c>
      <c r="R11" s="80" t="n">
        <v>2163426.43</v>
      </c>
      <c r="S11" s="80" t="n">
        <v>0</v>
      </c>
      <c r="T11" s="80" t="n">
        <v>0</v>
      </c>
      <c r="U11" s="80" t="n">
        <v>0</v>
      </c>
      <c r="V11" s="80" t="n">
        <v>0</v>
      </c>
      <c r="W11" s="80" t="n">
        <v>2163426.43</v>
      </c>
      <c r="X11" s="80" t="n">
        <v>5816592.28</v>
      </c>
      <c r="Y11" s="82" t="n">
        <v>-2183407.72</v>
      </c>
    </row>
    <row r="12" ht="18" customHeight="1">
      <c r="A12" s="83" t="inlineStr">
        <is>
          <t>2027-02</t>
        </is>
      </c>
      <c r="B12" s="84" t="n">
        <v>120</v>
      </c>
      <c r="C12" s="84" t="n">
        <v>106</v>
      </c>
      <c r="D12" s="85" t="n">
        <v>0.8833</v>
      </c>
      <c r="E12" s="84" t="n">
        <v>2</v>
      </c>
      <c r="F12" s="84" t="n">
        <v>6352500</v>
      </c>
      <c r="G12" s="84" t="n">
        <v>3878170.56</v>
      </c>
      <c r="H12" s="84" t="n">
        <v>3819410.4</v>
      </c>
      <c r="I12" s="84" t="n">
        <v>0</v>
      </c>
      <c r="J12" s="84" t="n">
        <v>10230670.56</v>
      </c>
      <c r="K12" s="84" t="n">
        <v>10171910.4</v>
      </c>
      <c r="L12" s="84" t="n">
        <v>2175030</v>
      </c>
      <c r="M12" s="84" t="n">
        <v>3410400</v>
      </c>
      <c r="N12" s="84" t="n">
        <v>1962940</v>
      </c>
      <c r="O12" s="84" t="n">
        <v>2682300.56</v>
      </c>
      <c r="P12" s="85" t="n">
        <v>0.2622</v>
      </c>
      <c r="Q12" s="84" t="n">
        <v>306920.12</v>
      </c>
      <c r="R12" s="84" t="n">
        <v>2316620.28</v>
      </c>
      <c r="S12" s="84" t="n">
        <v>0</v>
      </c>
      <c r="T12" s="84" t="n">
        <v>0</v>
      </c>
      <c r="U12" s="84" t="n">
        <v>0</v>
      </c>
      <c r="V12" s="84" t="n">
        <v>0</v>
      </c>
      <c r="W12" s="84" t="n">
        <v>2316620.28</v>
      </c>
      <c r="X12" s="84" t="n">
        <v>8133212.56</v>
      </c>
      <c r="Y12" s="84" t="n">
        <v>133212.56</v>
      </c>
    </row>
    <row r="13" ht="18" customHeight="1">
      <c r="A13" s="79" t="inlineStr">
        <is>
          <t>2027-03</t>
        </is>
      </c>
      <c r="B13" s="80" t="n">
        <v>120</v>
      </c>
      <c r="C13" s="80" t="n">
        <v>108</v>
      </c>
      <c r="D13" s="81" t="n">
        <v>0.9</v>
      </c>
      <c r="E13" s="80" t="n">
        <v>2</v>
      </c>
      <c r="F13" s="80" t="n">
        <v>6405000</v>
      </c>
      <c r="G13" s="80" t="n">
        <v>3995690.88</v>
      </c>
      <c r="H13" s="80" t="n">
        <v>3878170.56</v>
      </c>
      <c r="I13" s="80" t="n">
        <v>0</v>
      </c>
      <c r="J13" s="80" t="n">
        <v>10400690.88</v>
      </c>
      <c r="K13" s="80" t="n">
        <v>10283170.56</v>
      </c>
      <c r="L13" s="80" t="n">
        <v>2215260</v>
      </c>
      <c r="M13" s="80" t="n">
        <v>3410400</v>
      </c>
      <c r="N13" s="80" t="n">
        <v>1962940</v>
      </c>
      <c r="O13" s="80" t="n">
        <v>2812090.88</v>
      </c>
      <c r="P13" s="81" t="n">
        <v>0.2704</v>
      </c>
      <c r="Q13" s="80" t="n">
        <v>312020.73</v>
      </c>
      <c r="R13" s="80" t="n">
        <v>2382549.83</v>
      </c>
      <c r="S13" s="80" t="n">
        <v>0</v>
      </c>
      <c r="T13" s="80" t="n">
        <v>0</v>
      </c>
      <c r="U13" s="80" t="n">
        <v>0</v>
      </c>
      <c r="V13" s="80" t="n">
        <v>0</v>
      </c>
      <c r="W13" s="80" t="n">
        <v>2382549.83</v>
      </c>
      <c r="X13" s="80" t="n">
        <v>10515762.39</v>
      </c>
      <c r="Y13" s="80" t="n">
        <v>2515762.39</v>
      </c>
    </row>
    <row r="14" ht="18" customHeight="1">
      <c r="A14" s="83" t="inlineStr">
        <is>
          <t>2027-04</t>
        </is>
      </c>
      <c r="B14" s="84" t="n">
        <v>120</v>
      </c>
      <c r="C14" s="84" t="n">
        <v>110</v>
      </c>
      <c r="D14" s="85" t="n">
        <v>0.9167</v>
      </c>
      <c r="E14" s="84" t="n">
        <v>2</v>
      </c>
      <c r="F14" s="84" t="n">
        <v>6546750</v>
      </c>
      <c r="G14" s="84" t="n">
        <v>4054451.04</v>
      </c>
      <c r="H14" s="84" t="n">
        <v>3995690.88</v>
      </c>
      <c r="I14" s="84" t="n">
        <v>0</v>
      </c>
      <c r="J14" s="84" t="n">
        <v>10601201.04</v>
      </c>
      <c r="K14" s="84" t="n">
        <v>10542440.88</v>
      </c>
      <c r="L14" s="84" t="n">
        <v>2256561</v>
      </c>
      <c r="M14" s="84" t="n">
        <v>3410400</v>
      </c>
      <c r="N14" s="84" t="n">
        <v>1962940</v>
      </c>
      <c r="O14" s="84" t="n">
        <v>2971300.04</v>
      </c>
      <c r="P14" s="85" t="n">
        <v>0.2803</v>
      </c>
      <c r="Q14" s="84" t="n">
        <v>318036.03</v>
      </c>
      <c r="R14" s="84" t="n">
        <v>2594503.85</v>
      </c>
      <c r="S14" s="84" t="n">
        <v>0</v>
      </c>
      <c r="T14" s="84" t="n">
        <v>0</v>
      </c>
      <c r="U14" s="84" t="n">
        <v>0</v>
      </c>
      <c r="V14" s="84" t="n">
        <v>0</v>
      </c>
      <c r="W14" s="84" t="n">
        <v>2594503.85</v>
      </c>
      <c r="X14" s="84" t="n">
        <v>13110266.24</v>
      </c>
      <c r="Y14" s="84" t="n">
        <v>5110266.24</v>
      </c>
    </row>
    <row r="15" ht="18" customHeight="1">
      <c r="A15" s="79" t="inlineStr">
        <is>
          <t>2027-05</t>
        </is>
      </c>
      <c r="B15" s="80" t="n">
        <v>120</v>
      </c>
      <c r="C15" s="80" t="n">
        <v>112</v>
      </c>
      <c r="D15" s="81" t="n">
        <v>0.9333</v>
      </c>
      <c r="E15" s="80" t="n">
        <v>2</v>
      </c>
      <c r="F15" s="80" t="n">
        <v>6688500</v>
      </c>
      <c r="G15" s="80" t="n">
        <v>4113211.2</v>
      </c>
      <c r="H15" s="80" t="n">
        <v>4054451.04</v>
      </c>
      <c r="I15" s="80" t="n">
        <v>0</v>
      </c>
      <c r="J15" s="80" t="n">
        <v>10801711.2</v>
      </c>
      <c r="K15" s="80" t="n">
        <v>10742951.04</v>
      </c>
      <c r="L15" s="80" t="n">
        <v>2297862</v>
      </c>
      <c r="M15" s="80" t="n">
        <v>3410400</v>
      </c>
      <c r="N15" s="80" t="n">
        <v>1962940</v>
      </c>
      <c r="O15" s="80" t="n">
        <v>3130509.2</v>
      </c>
      <c r="P15" s="81" t="n">
        <v>0.2898</v>
      </c>
      <c r="Q15" s="80" t="n">
        <v>324051.34</v>
      </c>
      <c r="R15" s="80" t="n">
        <v>2747697.7</v>
      </c>
      <c r="S15" s="80" t="n">
        <v>0</v>
      </c>
      <c r="T15" s="80" t="n">
        <v>0</v>
      </c>
      <c r="U15" s="80" t="n">
        <v>0</v>
      </c>
      <c r="V15" s="80" t="n">
        <v>0</v>
      </c>
      <c r="W15" s="80" t="n">
        <v>2747697.7</v>
      </c>
      <c r="X15" s="80" t="n">
        <v>15857963.95</v>
      </c>
      <c r="Y15" s="80" t="n">
        <v>7857963.95</v>
      </c>
    </row>
    <row r="16" ht="18" customHeight="1">
      <c r="A16" s="83" t="inlineStr">
        <is>
          <t>2027-06</t>
        </is>
      </c>
      <c r="B16" s="84" t="n">
        <v>120</v>
      </c>
      <c r="C16" s="84" t="n">
        <v>80</v>
      </c>
      <c r="D16" s="85" t="n">
        <v>0.6667</v>
      </c>
      <c r="E16" s="84" t="n">
        <v>0</v>
      </c>
      <c r="F16" s="84" t="n">
        <v>4777500</v>
      </c>
      <c r="G16" s="84" t="n">
        <v>2938008</v>
      </c>
      <c r="H16" s="84" t="n">
        <v>4113211.2</v>
      </c>
      <c r="I16" s="84" t="n">
        <v>0</v>
      </c>
      <c r="J16" s="84" t="n">
        <v>7715508</v>
      </c>
      <c r="K16" s="84" t="n">
        <v>8890711.199999999</v>
      </c>
      <c r="L16" s="84" t="n">
        <v>1641330</v>
      </c>
      <c r="M16" s="84" t="n">
        <v>3410400</v>
      </c>
      <c r="N16" s="84" t="n">
        <v>1962940</v>
      </c>
      <c r="O16" s="84" t="n">
        <v>700838</v>
      </c>
      <c r="P16" s="85" t="n">
        <v>0.09080000000000001</v>
      </c>
      <c r="Q16" s="84" t="n">
        <v>231465.24</v>
      </c>
      <c r="R16" s="84" t="n">
        <v>1644575.96</v>
      </c>
      <c r="S16" s="84" t="n">
        <v>0</v>
      </c>
      <c r="T16" s="84" t="n">
        <v>0</v>
      </c>
      <c r="U16" s="84" t="n">
        <v>0</v>
      </c>
      <c r="V16" s="84" t="n">
        <v>0</v>
      </c>
      <c r="W16" s="84" t="n">
        <v>1644575.96</v>
      </c>
      <c r="X16" s="84" t="n">
        <v>17502539.91</v>
      </c>
      <c r="Y16" s="84" t="n">
        <v>9502539.91</v>
      </c>
    </row>
    <row r="17" ht="18" customHeight="1">
      <c r="A17" s="79" t="inlineStr">
        <is>
          <t>2027-07</t>
        </is>
      </c>
      <c r="B17" s="80" t="n">
        <v>120</v>
      </c>
      <c r="C17" s="80" t="n">
        <v>81</v>
      </c>
      <c r="D17" s="81" t="n">
        <v>0.675</v>
      </c>
      <c r="E17" s="80" t="n">
        <v>1</v>
      </c>
      <c r="F17" s="80" t="n">
        <v>4803750</v>
      </c>
      <c r="G17" s="80" t="n">
        <v>2996768.16</v>
      </c>
      <c r="H17" s="80" t="n">
        <v>2938008</v>
      </c>
      <c r="I17" s="80" t="n">
        <v>0</v>
      </c>
      <c r="J17" s="80" t="n">
        <v>7800518.16</v>
      </c>
      <c r="K17" s="80" t="n">
        <v>7741758</v>
      </c>
      <c r="L17" s="80" t="n">
        <v>1661445</v>
      </c>
      <c r="M17" s="80" t="n">
        <v>3410400</v>
      </c>
      <c r="N17" s="80" t="n">
        <v>1962940</v>
      </c>
      <c r="O17" s="80" t="n">
        <v>765733.16</v>
      </c>
      <c r="P17" s="81" t="n">
        <v>0.0982</v>
      </c>
      <c r="Q17" s="80" t="n">
        <v>234015.54</v>
      </c>
      <c r="R17" s="80" t="n">
        <v>472957.46</v>
      </c>
      <c r="S17" s="80" t="n">
        <v>0</v>
      </c>
      <c r="T17" s="80" t="n">
        <v>0</v>
      </c>
      <c r="U17" s="80" t="n">
        <v>0</v>
      </c>
      <c r="V17" s="80" t="n">
        <v>0</v>
      </c>
      <c r="W17" s="80" t="n">
        <v>472957.46</v>
      </c>
      <c r="X17" s="80" t="n">
        <v>17975497.36</v>
      </c>
      <c r="Y17" s="80" t="n">
        <v>9975497.359999999</v>
      </c>
    </row>
    <row r="18" ht="18" customHeight="1">
      <c r="A18" s="83" t="inlineStr">
        <is>
          <t>2027-08</t>
        </is>
      </c>
      <c r="B18" s="84" t="n">
        <v>120</v>
      </c>
      <c r="C18" s="84" t="n">
        <v>81</v>
      </c>
      <c r="D18" s="85" t="n">
        <v>0.675</v>
      </c>
      <c r="E18" s="84" t="n">
        <v>0</v>
      </c>
      <c r="F18" s="84" t="n">
        <v>4803750</v>
      </c>
      <c r="G18" s="84" t="n">
        <v>2996768.16</v>
      </c>
      <c r="H18" s="84" t="n">
        <v>2996768.16</v>
      </c>
      <c r="I18" s="84" t="n">
        <v>0</v>
      </c>
      <c r="J18" s="84" t="n">
        <v>7800518.16</v>
      </c>
      <c r="K18" s="84" t="n">
        <v>7800518.16</v>
      </c>
      <c r="L18" s="84" t="n">
        <v>1661445</v>
      </c>
      <c r="M18" s="84" t="n">
        <v>3410400</v>
      </c>
      <c r="N18" s="84" t="n">
        <v>1962940</v>
      </c>
      <c r="O18" s="84" t="n">
        <v>765733.16</v>
      </c>
      <c r="P18" s="85" t="n">
        <v>0.0982</v>
      </c>
      <c r="Q18" s="84" t="n">
        <v>234015.54</v>
      </c>
      <c r="R18" s="84" t="n">
        <v>531717.62</v>
      </c>
      <c r="S18" s="84" t="n">
        <v>0</v>
      </c>
      <c r="T18" s="84" t="n">
        <v>0</v>
      </c>
      <c r="U18" s="84" t="n">
        <v>0</v>
      </c>
      <c r="V18" s="84" t="n">
        <v>0</v>
      </c>
      <c r="W18" s="84" t="n">
        <v>531717.62</v>
      </c>
      <c r="X18" s="84" t="n">
        <v>18507214.98</v>
      </c>
      <c r="Y18" s="84" t="n">
        <v>10507214.98</v>
      </c>
    </row>
    <row r="19" ht="18" customHeight="1">
      <c r="A19" s="79" t="inlineStr">
        <is>
          <t>2027-09</t>
        </is>
      </c>
      <c r="B19" s="80" t="n">
        <v>120</v>
      </c>
      <c r="C19" s="80" t="n">
        <v>116</v>
      </c>
      <c r="D19" s="81" t="n">
        <v>0.9667</v>
      </c>
      <c r="E19" s="80" t="n">
        <v>35</v>
      </c>
      <c r="F19" s="80" t="n">
        <v>6882750</v>
      </c>
      <c r="G19" s="80" t="n">
        <v>4289491.68</v>
      </c>
      <c r="H19" s="80" t="n">
        <v>2996768.16</v>
      </c>
      <c r="I19" s="80" t="n">
        <v>0</v>
      </c>
      <c r="J19" s="80" t="n">
        <v>11172241.68</v>
      </c>
      <c r="K19" s="80" t="n">
        <v>9879518.16</v>
      </c>
      <c r="L19" s="80" t="n">
        <v>2379393</v>
      </c>
      <c r="M19" s="80" t="n">
        <v>3683232</v>
      </c>
      <c r="N19" s="80" t="n">
        <v>2119975.2</v>
      </c>
      <c r="O19" s="80" t="n">
        <v>2989641.48</v>
      </c>
      <c r="P19" s="81" t="n">
        <v>0.2676</v>
      </c>
      <c r="Q19" s="80" t="n">
        <v>335167.25</v>
      </c>
      <c r="R19" s="80" t="n">
        <v>1361750.71</v>
      </c>
      <c r="S19" s="80" t="n">
        <v>0</v>
      </c>
      <c r="T19" s="80" t="n">
        <v>0</v>
      </c>
      <c r="U19" s="80" t="n">
        <v>0</v>
      </c>
      <c r="V19" s="80" t="n">
        <v>0</v>
      </c>
      <c r="W19" s="80" t="n">
        <v>1361750.71</v>
      </c>
      <c r="X19" s="80" t="n">
        <v>19868965.69</v>
      </c>
      <c r="Y19" s="80" t="n">
        <v>11868965.69</v>
      </c>
    </row>
    <row r="20" ht="18" customHeight="1">
      <c r="A20" s="83" t="inlineStr">
        <is>
          <t>2027-10</t>
        </is>
      </c>
      <c r="B20" s="84" t="n">
        <v>120</v>
      </c>
      <c r="C20" s="84" t="n">
        <v>116</v>
      </c>
      <c r="D20" s="85" t="n">
        <v>0.9667</v>
      </c>
      <c r="E20" s="84" t="n">
        <v>0</v>
      </c>
      <c r="F20" s="84" t="n">
        <v>6882750</v>
      </c>
      <c r="G20" s="84" t="n">
        <v>4289491.68</v>
      </c>
      <c r="H20" s="84" t="n">
        <v>4289491.68</v>
      </c>
      <c r="I20" s="84" t="n">
        <v>0</v>
      </c>
      <c r="J20" s="84" t="n">
        <v>11172241.68</v>
      </c>
      <c r="K20" s="84" t="n">
        <v>11172241.68</v>
      </c>
      <c r="L20" s="84" t="n">
        <v>2379393</v>
      </c>
      <c r="M20" s="84" t="n">
        <v>3683232</v>
      </c>
      <c r="N20" s="84" t="n">
        <v>2119975.2</v>
      </c>
      <c r="O20" s="84" t="n">
        <v>2989641.48</v>
      </c>
      <c r="P20" s="85" t="n">
        <v>0.2676</v>
      </c>
      <c r="Q20" s="84" t="n">
        <v>335167.25</v>
      </c>
      <c r="R20" s="84" t="n">
        <v>2654474.23</v>
      </c>
      <c r="S20" s="84" t="n">
        <v>0</v>
      </c>
      <c r="T20" s="84" t="n">
        <v>0</v>
      </c>
      <c r="U20" s="84" t="n">
        <v>0</v>
      </c>
      <c r="V20" s="84" t="n">
        <v>0</v>
      </c>
      <c r="W20" s="84" t="n">
        <v>2654474.23</v>
      </c>
      <c r="X20" s="84" t="n">
        <v>22523439.92</v>
      </c>
      <c r="Y20" s="84" t="n">
        <v>14523439.92</v>
      </c>
    </row>
    <row r="21" ht="18" customHeight="1">
      <c r="A21" s="79" t="inlineStr">
        <is>
          <t>2027-11</t>
        </is>
      </c>
      <c r="B21" s="80" t="n">
        <v>120</v>
      </c>
      <c r="C21" s="80" t="n">
        <v>116</v>
      </c>
      <c r="D21" s="81" t="n">
        <v>0.9667</v>
      </c>
      <c r="E21" s="80" t="n">
        <v>0</v>
      </c>
      <c r="F21" s="80" t="n">
        <v>6882750</v>
      </c>
      <c r="G21" s="80" t="n">
        <v>4289491.68</v>
      </c>
      <c r="H21" s="80" t="n">
        <v>4289491.68</v>
      </c>
      <c r="I21" s="80" t="n">
        <v>0</v>
      </c>
      <c r="J21" s="80" t="n">
        <v>11172241.68</v>
      </c>
      <c r="K21" s="80" t="n">
        <v>11172241.68</v>
      </c>
      <c r="L21" s="80" t="n">
        <v>2379393</v>
      </c>
      <c r="M21" s="80" t="n">
        <v>3683232</v>
      </c>
      <c r="N21" s="80" t="n">
        <v>2119975.2</v>
      </c>
      <c r="O21" s="80" t="n">
        <v>2989641.48</v>
      </c>
      <c r="P21" s="81" t="n">
        <v>0.2676</v>
      </c>
      <c r="Q21" s="80" t="n">
        <v>335167.25</v>
      </c>
      <c r="R21" s="80" t="n">
        <v>2654474.23</v>
      </c>
      <c r="S21" s="80" t="n">
        <v>0</v>
      </c>
      <c r="T21" s="80" t="n">
        <v>0</v>
      </c>
      <c r="U21" s="80" t="n">
        <v>0</v>
      </c>
      <c r="V21" s="80" t="n">
        <v>0</v>
      </c>
      <c r="W21" s="80" t="n">
        <v>2654474.23</v>
      </c>
      <c r="X21" s="80" t="n">
        <v>25177914.15</v>
      </c>
      <c r="Y21" s="80" t="n">
        <v>17177914.15</v>
      </c>
    </row>
    <row r="22" ht="18" customHeight="1">
      <c r="A22" s="83" t="inlineStr">
        <is>
          <t>2027-12</t>
        </is>
      </c>
      <c r="B22" s="84" t="n">
        <v>120</v>
      </c>
      <c r="C22" s="84" t="n">
        <v>116</v>
      </c>
      <c r="D22" s="85" t="n">
        <v>0.9667</v>
      </c>
      <c r="E22" s="84" t="n">
        <v>0</v>
      </c>
      <c r="F22" s="84" t="n">
        <v>6882750</v>
      </c>
      <c r="G22" s="84" t="n">
        <v>4289491.68</v>
      </c>
      <c r="H22" s="84" t="n">
        <v>4289491.68</v>
      </c>
      <c r="I22" s="84" t="n">
        <v>0</v>
      </c>
      <c r="J22" s="84" t="n">
        <v>11172241.68</v>
      </c>
      <c r="K22" s="84" t="n">
        <v>11172241.68</v>
      </c>
      <c r="L22" s="84" t="n">
        <v>2379393</v>
      </c>
      <c r="M22" s="84" t="n">
        <v>3683232</v>
      </c>
      <c r="N22" s="84" t="n">
        <v>2119975.2</v>
      </c>
      <c r="O22" s="84" t="n">
        <v>2989641.48</v>
      </c>
      <c r="P22" s="85" t="n">
        <v>0.2676</v>
      </c>
      <c r="Q22" s="84" t="n">
        <v>335167.25</v>
      </c>
      <c r="R22" s="84" t="n">
        <v>2654474.23</v>
      </c>
      <c r="S22" s="84" t="n">
        <v>0</v>
      </c>
      <c r="T22" s="84" t="n">
        <v>0</v>
      </c>
      <c r="U22" s="84" t="n">
        <v>0</v>
      </c>
      <c r="V22" s="84" t="n">
        <v>0</v>
      </c>
      <c r="W22" s="84" t="n">
        <v>2654474.23</v>
      </c>
      <c r="X22" s="84" t="n">
        <v>27832388.38</v>
      </c>
      <c r="Y22" s="84" t="n">
        <v>19832388.38</v>
      </c>
    </row>
    <row r="23" ht="18" customHeight="1">
      <c r="A23" s="79" t="inlineStr">
        <is>
          <t>2028-01</t>
        </is>
      </c>
      <c r="B23" s="80" t="n">
        <v>120</v>
      </c>
      <c r="C23" s="80" t="n">
        <v>116</v>
      </c>
      <c r="D23" s="81" t="n">
        <v>0.9667</v>
      </c>
      <c r="E23" s="80" t="n">
        <v>0</v>
      </c>
      <c r="F23" s="80" t="n">
        <v>6882750</v>
      </c>
      <c r="G23" s="80" t="n">
        <v>4289491.68</v>
      </c>
      <c r="H23" s="80" t="n">
        <v>4289491.68</v>
      </c>
      <c r="I23" s="80" t="n">
        <v>0</v>
      </c>
      <c r="J23" s="80" t="n">
        <v>11172241.68</v>
      </c>
      <c r="K23" s="80" t="n">
        <v>11172241.68</v>
      </c>
      <c r="L23" s="80" t="n">
        <v>2379393</v>
      </c>
      <c r="M23" s="80" t="n">
        <v>3683232</v>
      </c>
      <c r="N23" s="80" t="n">
        <v>2119975.2</v>
      </c>
      <c r="O23" s="80" t="n">
        <v>2989641.48</v>
      </c>
      <c r="P23" s="81" t="n">
        <v>0.2676</v>
      </c>
      <c r="Q23" s="80" t="n">
        <v>335167.25</v>
      </c>
      <c r="R23" s="80" t="n">
        <v>2654474.23</v>
      </c>
      <c r="S23" s="80" t="n">
        <v>0</v>
      </c>
      <c r="T23" s="80" t="n">
        <v>0</v>
      </c>
      <c r="U23" s="80" t="n">
        <v>0</v>
      </c>
      <c r="V23" s="80" t="n">
        <v>0</v>
      </c>
      <c r="W23" s="80" t="n">
        <v>2654474.23</v>
      </c>
      <c r="X23" s="80" t="n">
        <v>30486862.61</v>
      </c>
      <c r="Y23" s="80" t="n">
        <v>22486862.61</v>
      </c>
    </row>
    <row r="24" ht="18" customHeight="1">
      <c r="A24" s="83" t="inlineStr">
        <is>
          <t>2028-02</t>
        </is>
      </c>
      <c r="B24" s="84" t="n">
        <v>120</v>
      </c>
      <c r="C24" s="84" t="n">
        <v>116</v>
      </c>
      <c r="D24" s="85" t="n">
        <v>0.9667</v>
      </c>
      <c r="E24" s="84" t="n">
        <v>0</v>
      </c>
      <c r="F24" s="84" t="n">
        <v>6882750</v>
      </c>
      <c r="G24" s="84" t="n">
        <v>4289491.68</v>
      </c>
      <c r="H24" s="84" t="n">
        <v>4289491.68</v>
      </c>
      <c r="I24" s="84" t="n">
        <v>0</v>
      </c>
      <c r="J24" s="84" t="n">
        <v>11172241.68</v>
      </c>
      <c r="K24" s="84" t="n">
        <v>11172241.68</v>
      </c>
      <c r="L24" s="84" t="n">
        <v>2379393</v>
      </c>
      <c r="M24" s="84" t="n">
        <v>3683232</v>
      </c>
      <c r="N24" s="84" t="n">
        <v>2119975.2</v>
      </c>
      <c r="O24" s="84" t="n">
        <v>2989641.48</v>
      </c>
      <c r="P24" s="85" t="n">
        <v>0.2676</v>
      </c>
      <c r="Q24" s="84" t="n">
        <v>335167.25</v>
      </c>
      <c r="R24" s="84" t="n">
        <v>2654474.23</v>
      </c>
      <c r="S24" s="84" t="n">
        <v>0</v>
      </c>
      <c r="T24" s="84" t="n">
        <v>0</v>
      </c>
      <c r="U24" s="84" t="n">
        <v>0</v>
      </c>
      <c r="V24" s="84" t="n">
        <v>0</v>
      </c>
      <c r="W24" s="84" t="n">
        <v>2654474.23</v>
      </c>
      <c r="X24" s="84" t="n">
        <v>33141336.84</v>
      </c>
      <c r="Y24" s="84" t="n">
        <v>25141336.84</v>
      </c>
    </row>
    <row r="25" ht="18" customHeight="1">
      <c r="A25" s="79" t="inlineStr">
        <is>
          <t>2028-03</t>
        </is>
      </c>
      <c r="B25" s="80" t="n">
        <v>120</v>
      </c>
      <c r="C25" s="80" t="n">
        <v>116</v>
      </c>
      <c r="D25" s="81" t="n">
        <v>0.9667</v>
      </c>
      <c r="E25" s="80" t="n">
        <v>0</v>
      </c>
      <c r="F25" s="80" t="n">
        <v>6882750</v>
      </c>
      <c r="G25" s="80" t="n">
        <v>4289491.68</v>
      </c>
      <c r="H25" s="80" t="n">
        <v>4289491.68</v>
      </c>
      <c r="I25" s="80" t="n">
        <v>0</v>
      </c>
      <c r="J25" s="80" t="n">
        <v>11172241.68</v>
      </c>
      <c r="K25" s="80" t="n">
        <v>11172241.68</v>
      </c>
      <c r="L25" s="80" t="n">
        <v>2379393</v>
      </c>
      <c r="M25" s="80" t="n">
        <v>3683232</v>
      </c>
      <c r="N25" s="80" t="n">
        <v>2119975.2</v>
      </c>
      <c r="O25" s="80" t="n">
        <v>2989641.48</v>
      </c>
      <c r="P25" s="81" t="n">
        <v>0.2676</v>
      </c>
      <c r="Q25" s="80" t="n">
        <v>335167.25</v>
      </c>
      <c r="R25" s="80" t="n">
        <v>2654474.23</v>
      </c>
      <c r="S25" s="80" t="n">
        <v>0</v>
      </c>
      <c r="T25" s="80" t="n">
        <v>0</v>
      </c>
      <c r="U25" s="80" t="n">
        <v>0</v>
      </c>
      <c r="V25" s="80" t="n">
        <v>0</v>
      </c>
      <c r="W25" s="80" t="n">
        <v>2654474.23</v>
      </c>
      <c r="X25" s="80" t="n">
        <v>35795811.06</v>
      </c>
      <c r="Y25" s="80" t="n">
        <v>27795811.06</v>
      </c>
    </row>
    <row r="26" ht="18" customHeight="1">
      <c r="A26" s="83" t="inlineStr">
        <is>
          <t>2028-04</t>
        </is>
      </c>
      <c r="B26" s="84" t="n">
        <v>120</v>
      </c>
      <c r="C26" s="84" t="n">
        <v>116</v>
      </c>
      <c r="D26" s="85" t="n">
        <v>0.9667</v>
      </c>
      <c r="E26" s="84" t="n">
        <v>0</v>
      </c>
      <c r="F26" s="84" t="n">
        <v>6882750</v>
      </c>
      <c r="G26" s="84" t="n">
        <v>4289491.68</v>
      </c>
      <c r="H26" s="84" t="n">
        <v>4289491.68</v>
      </c>
      <c r="I26" s="84" t="n">
        <v>0</v>
      </c>
      <c r="J26" s="84" t="n">
        <v>11172241.68</v>
      </c>
      <c r="K26" s="84" t="n">
        <v>11172241.68</v>
      </c>
      <c r="L26" s="84" t="n">
        <v>2379393</v>
      </c>
      <c r="M26" s="84" t="n">
        <v>3683232</v>
      </c>
      <c r="N26" s="84" t="n">
        <v>2119975.2</v>
      </c>
      <c r="O26" s="84" t="n">
        <v>2989641.48</v>
      </c>
      <c r="P26" s="85" t="n">
        <v>0.2676</v>
      </c>
      <c r="Q26" s="84" t="n">
        <v>335167.25</v>
      </c>
      <c r="R26" s="84" t="n">
        <v>2654474.23</v>
      </c>
      <c r="S26" s="84" t="n">
        <v>0</v>
      </c>
      <c r="T26" s="84" t="n">
        <v>0</v>
      </c>
      <c r="U26" s="84" t="n">
        <v>0</v>
      </c>
      <c r="V26" s="84" t="n">
        <v>0</v>
      </c>
      <c r="W26" s="84" t="n">
        <v>2654474.23</v>
      </c>
      <c r="X26" s="84" t="n">
        <v>38450285.29</v>
      </c>
      <c r="Y26" s="84" t="n">
        <v>30450285.29</v>
      </c>
    </row>
    <row r="27" ht="18" customHeight="1">
      <c r="A27" s="79" t="inlineStr">
        <is>
          <t>2028-05</t>
        </is>
      </c>
      <c r="B27" s="80" t="n">
        <v>120</v>
      </c>
      <c r="C27" s="80" t="n">
        <v>116</v>
      </c>
      <c r="D27" s="81" t="n">
        <v>0.9667</v>
      </c>
      <c r="E27" s="80" t="n">
        <v>0</v>
      </c>
      <c r="F27" s="80" t="n">
        <v>6882750</v>
      </c>
      <c r="G27" s="80" t="n">
        <v>4289491.68</v>
      </c>
      <c r="H27" s="80" t="n">
        <v>4289491.68</v>
      </c>
      <c r="I27" s="80" t="n">
        <v>0</v>
      </c>
      <c r="J27" s="80" t="n">
        <v>11172241.68</v>
      </c>
      <c r="K27" s="80" t="n">
        <v>11172241.68</v>
      </c>
      <c r="L27" s="80" t="n">
        <v>2379393</v>
      </c>
      <c r="M27" s="80" t="n">
        <v>3683232</v>
      </c>
      <c r="N27" s="80" t="n">
        <v>2119975.2</v>
      </c>
      <c r="O27" s="80" t="n">
        <v>2989641.48</v>
      </c>
      <c r="P27" s="81" t="n">
        <v>0.2676</v>
      </c>
      <c r="Q27" s="80" t="n">
        <v>335167.25</v>
      </c>
      <c r="R27" s="80" t="n">
        <v>2654474.23</v>
      </c>
      <c r="S27" s="80" t="n">
        <v>0</v>
      </c>
      <c r="T27" s="80" t="n">
        <v>0</v>
      </c>
      <c r="U27" s="80" t="n">
        <v>0</v>
      </c>
      <c r="V27" s="80" t="n">
        <v>0</v>
      </c>
      <c r="W27" s="80" t="n">
        <v>2654474.23</v>
      </c>
      <c r="X27" s="80" t="n">
        <v>41104759.52</v>
      </c>
      <c r="Y27" s="80" t="n">
        <v>33104759.52</v>
      </c>
    </row>
    <row r="28" ht="18" customHeight="1">
      <c r="A28" s="83" t="inlineStr">
        <is>
          <t>2028-06</t>
        </is>
      </c>
      <c r="B28" s="84" t="n">
        <v>120</v>
      </c>
      <c r="C28" s="84" t="n">
        <v>81</v>
      </c>
      <c r="D28" s="85" t="n">
        <v>0.675</v>
      </c>
      <c r="E28" s="84" t="n">
        <v>0</v>
      </c>
      <c r="F28" s="84" t="n">
        <v>4803750</v>
      </c>
      <c r="G28" s="84" t="n">
        <v>2996768.16</v>
      </c>
      <c r="H28" s="84" t="n">
        <v>4289491.68</v>
      </c>
      <c r="I28" s="84" t="n">
        <v>0</v>
      </c>
      <c r="J28" s="84" t="n">
        <v>7800518.16</v>
      </c>
      <c r="K28" s="84" t="n">
        <v>9093241.68</v>
      </c>
      <c r="L28" s="84" t="n">
        <v>1661445</v>
      </c>
      <c r="M28" s="84" t="n">
        <v>3683232</v>
      </c>
      <c r="N28" s="84" t="n">
        <v>2119975.2</v>
      </c>
      <c r="O28" s="84" t="n">
        <v>335865.96</v>
      </c>
      <c r="P28" s="85" t="n">
        <v>0.0431</v>
      </c>
      <c r="Q28" s="84" t="n">
        <v>234015.54</v>
      </c>
      <c r="R28" s="84" t="n">
        <v>1394573.94</v>
      </c>
      <c r="S28" s="84" t="n">
        <v>0</v>
      </c>
      <c r="T28" s="84" t="n">
        <v>0</v>
      </c>
      <c r="U28" s="84" t="n">
        <v>0</v>
      </c>
      <c r="V28" s="84" t="n">
        <v>0</v>
      </c>
      <c r="W28" s="84" t="n">
        <v>1394573.94</v>
      </c>
      <c r="X28" s="84" t="n">
        <v>42499333.46</v>
      </c>
      <c r="Y28" s="84" t="n">
        <v>34499333.46</v>
      </c>
    </row>
    <row r="29" ht="18" customHeight="1">
      <c r="A29" s="79" t="inlineStr">
        <is>
          <t>2028-07</t>
        </is>
      </c>
      <c r="B29" s="80" t="n">
        <v>120</v>
      </c>
      <c r="C29" s="80" t="n">
        <v>81</v>
      </c>
      <c r="D29" s="81" t="n">
        <v>0.675</v>
      </c>
      <c r="E29" s="80" t="n">
        <v>0</v>
      </c>
      <c r="F29" s="80" t="n">
        <v>4803750</v>
      </c>
      <c r="G29" s="80" t="n">
        <v>2996768.16</v>
      </c>
      <c r="H29" s="80" t="n">
        <v>2996768.16</v>
      </c>
      <c r="I29" s="80" t="n">
        <v>0</v>
      </c>
      <c r="J29" s="80" t="n">
        <v>7800518.16</v>
      </c>
      <c r="K29" s="80" t="n">
        <v>7800518.16</v>
      </c>
      <c r="L29" s="80" t="n">
        <v>1661445</v>
      </c>
      <c r="M29" s="80" t="n">
        <v>3683232</v>
      </c>
      <c r="N29" s="80" t="n">
        <v>2119975.2</v>
      </c>
      <c r="O29" s="80" t="n">
        <v>335865.96</v>
      </c>
      <c r="P29" s="81" t="n">
        <v>0.0431</v>
      </c>
      <c r="Q29" s="80" t="n">
        <v>234015.54</v>
      </c>
      <c r="R29" s="80" t="n">
        <v>101850.42</v>
      </c>
      <c r="S29" s="80" t="n">
        <v>0</v>
      </c>
      <c r="T29" s="80" t="n">
        <v>0</v>
      </c>
      <c r="U29" s="80" t="n">
        <v>0</v>
      </c>
      <c r="V29" s="80" t="n">
        <v>0</v>
      </c>
      <c r="W29" s="80" t="n">
        <v>101850.42</v>
      </c>
      <c r="X29" s="80" t="n">
        <v>42601183.87</v>
      </c>
      <c r="Y29" s="80" t="n">
        <v>34601183.87</v>
      </c>
    </row>
    <row r="30" ht="18" customHeight="1">
      <c r="A30" s="83" t="inlineStr">
        <is>
          <t>2028-08</t>
        </is>
      </c>
      <c r="B30" s="84" t="n">
        <v>120</v>
      </c>
      <c r="C30" s="84" t="n">
        <v>81</v>
      </c>
      <c r="D30" s="85" t="n">
        <v>0.675</v>
      </c>
      <c r="E30" s="84" t="n">
        <v>0</v>
      </c>
      <c r="F30" s="84" t="n">
        <v>4803750</v>
      </c>
      <c r="G30" s="84" t="n">
        <v>2996768.16</v>
      </c>
      <c r="H30" s="84" t="n">
        <v>2996768.16</v>
      </c>
      <c r="I30" s="84" t="n">
        <v>0</v>
      </c>
      <c r="J30" s="84" t="n">
        <v>7800518.16</v>
      </c>
      <c r="K30" s="84" t="n">
        <v>7800518.16</v>
      </c>
      <c r="L30" s="84" t="n">
        <v>1661445</v>
      </c>
      <c r="M30" s="84" t="n">
        <v>3683232</v>
      </c>
      <c r="N30" s="84" t="n">
        <v>2119975.2</v>
      </c>
      <c r="O30" s="84" t="n">
        <v>335865.96</v>
      </c>
      <c r="P30" s="85" t="n">
        <v>0.0431</v>
      </c>
      <c r="Q30" s="84" t="n">
        <v>234015.54</v>
      </c>
      <c r="R30" s="84" t="n">
        <v>101850.42</v>
      </c>
      <c r="S30" s="84" t="n">
        <v>0</v>
      </c>
      <c r="T30" s="84" t="n">
        <v>0</v>
      </c>
      <c r="U30" s="84" t="n">
        <v>0</v>
      </c>
      <c r="V30" s="84" t="n">
        <v>0</v>
      </c>
      <c r="W30" s="84" t="n">
        <v>101850.42</v>
      </c>
      <c r="X30" s="84" t="n">
        <v>42703034.29</v>
      </c>
      <c r="Y30" s="84" t="n">
        <v>34703034.29</v>
      </c>
    </row>
    <row r="31" ht="18" customHeight="1">
      <c r="A31" s="79" t="inlineStr">
        <is>
          <t>2028-09</t>
        </is>
      </c>
      <c r="B31" s="80" t="n">
        <v>120</v>
      </c>
      <c r="C31" s="80" t="n">
        <v>116</v>
      </c>
      <c r="D31" s="81" t="n">
        <v>0.9667</v>
      </c>
      <c r="E31" s="80" t="n">
        <v>35</v>
      </c>
      <c r="F31" s="80" t="n">
        <v>6882750</v>
      </c>
      <c r="G31" s="80" t="n">
        <v>4289491.68</v>
      </c>
      <c r="H31" s="80" t="n">
        <v>2996768.16</v>
      </c>
      <c r="I31" s="80" t="n">
        <v>0</v>
      </c>
      <c r="J31" s="80" t="n">
        <v>11172241.68</v>
      </c>
      <c r="K31" s="80" t="n">
        <v>9879518.16</v>
      </c>
      <c r="L31" s="80" t="n">
        <v>2379393</v>
      </c>
      <c r="M31" s="80" t="n">
        <v>3977890.56</v>
      </c>
      <c r="N31" s="80" t="n">
        <v>2289573.22</v>
      </c>
      <c r="O31" s="80" t="n">
        <v>2525384.9</v>
      </c>
      <c r="P31" s="81" t="n">
        <v>0.226</v>
      </c>
      <c r="Q31" s="80" t="n">
        <v>335167.25</v>
      </c>
      <c r="R31" s="80" t="n">
        <v>897494.13</v>
      </c>
      <c r="S31" s="80" t="n">
        <v>0</v>
      </c>
      <c r="T31" s="80" t="n">
        <v>0</v>
      </c>
      <c r="U31" s="80" t="n">
        <v>0</v>
      </c>
      <c r="V31" s="80" t="n">
        <v>0</v>
      </c>
      <c r="W31" s="80" t="n">
        <v>897494.13</v>
      </c>
      <c r="X31" s="80" t="n">
        <v>43600528.42</v>
      </c>
      <c r="Y31" s="80" t="n">
        <v>35600528.42</v>
      </c>
    </row>
    <row r="32" ht="18" customHeight="1">
      <c r="A32" s="83" t="inlineStr">
        <is>
          <t>2028-10</t>
        </is>
      </c>
      <c r="B32" s="84" t="n">
        <v>120</v>
      </c>
      <c r="C32" s="84" t="n">
        <v>116</v>
      </c>
      <c r="D32" s="85" t="n">
        <v>0.9667</v>
      </c>
      <c r="E32" s="84" t="n">
        <v>0</v>
      </c>
      <c r="F32" s="84" t="n">
        <v>6882750</v>
      </c>
      <c r="G32" s="84" t="n">
        <v>4289491.68</v>
      </c>
      <c r="H32" s="84" t="n">
        <v>4289491.68</v>
      </c>
      <c r="I32" s="84" t="n">
        <v>0</v>
      </c>
      <c r="J32" s="84" t="n">
        <v>11172241.68</v>
      </c>
      <c r="K32" s="84" t="n">
        <v>11172241.68</v>
      </c>
      <c r="L32" s="84" t="n">
        <v>2379393</v>
      </c>
      <c r="M32" s="84" t="n">
        <v>3977890.56</v>
      </c>
      <c r="N32" s="84" t="n">
        <v>2289573.22</v>
      </c>
      <c r="O32" s="84" t="n">
        <v>2525384.9</v>
      </c>
      <c r="P32" s="85" t="n">
        <v>0.226</v>
      </c>
      <c r="Q32" s="84" t="n">
        <v>335167.25</v>
      </c>
      <c r="R32" s="84" t="n">
        <v>2190217.65</v>
      </c>
      <c r="S32" s="84" t="n">
        <v>0</v>
      </c>
      <c r="T32" s="84" t="n">
        <v>0</v>
      </c>
      <c r="U32" s="84" t="n">
        <v>0</v>
      </c>
      <c r="V32" s="84" t="n">
        <v>0</v>
      </c>
      <c r="W32" s="84" t="n">
        <v>2190217.65</v>
      </c>
      <c r="X32" s="84" t="n">
        <v>45790746.08</v>
      </c>
      <c r="Y32" s="84" t="n">
        <v>37790746.08</v>
      </c>
    </row>
    <row r="33" ht="18" customHeight="1">
      <c r="A33" s="79" t="inlineStr">
        <is>
          <t>2028-11</t>
        </is>
      </c>
      <c r="B33" s="80" t="n">
        <v>120</v>
      </c>
      <c r="C33" s="80" t="n">
        <v>116</v>
      </c>
      <c r="D33" s="81" t="n">
        <v>0.9667</v>
      </c>
      <c r="E33" s="80" t="n">
        <v>0</v>
      </c>
      <c r="F33" s="80" t="n">
        <v>6882750</v>
      </c>
      <c r="G33" s="80" t="n">
        <v>4289491.68</v>
      </c>
      <c r="H33" s="80" t="n">
        <v>4289491.68</v>
      </c>
      <c r="I33" s="80" t="n">
        <v>0</v>
      </c>
      <c r="J33" s="80" t="n">
        <v>11172241.68</v>
      </c>
      <c r="K33" s="80" t="n">
        <v>11172241.68</v>
      </c>
      <c r="L33" s="80" t="n">
        <v>2379393</v>
      </c>
      <c r="M33" s="80" t="n">
        <v>3977890.56</v>
      </c>
      <c r="N33" s="80" t="n">
        <v>2289573.22</v>
      </c>
      <c r="O33" s="80" t="n">
        <v>2525384.9</v>
      </c>
      <c r="P33" s="81" t="n">
        <v>0.226</v>
      </c>
      <c r="Q33" s="80" t="n">
        <v>335167.25</v>
      </c>
      <c r="R33" s="80" t="n">
        <v>2190217.65</v>
      </c>
      <c r="S33" s="80" t="n">
        <v>0</v>
      </c>
      <c r="T33" s="80" t="n">
        <v>0</v>
      </c>
      <c r="U33" s="80" t="n">
        <v>0</v>
      </c>
      <c r="V33" s="80" t="n">
        <v>0</v>
      </c>
      <c r="W33" s="80" t="n">
        <v>2190217.65</v>
      </c>
      <c r="X33" s="80" t="n">
        <v>47980963.73</v>
      </c>
      <c r="Y33" s="80" t="n">
        <v>39980963.73</v>
      </c>
    </row>
    <row r="34" ht="18" customHeight="1">
      <c r="A34" s="83" t="inlineStr">
        <is>
          <t>2028-12</t>
        </is>
      </c>
      <c r="B34" s="84" t="n">
        <v>120</v>
      </c>
      <c r="C34" s="84" t="n">
        <v>116</v>
      </c>
      <c r="D34" s="85" t="n">
        <v>0.9667</v>
      </c>
      <c r="E34" s="84" t="n">
        <v>0</v>
      </c>
      <c r="F34" s="84" t="n">
        <v>6882750</v>
      </c>
      <c r="G34" s="84" t="n">
        <v>4289491.68</v>
      </c>
      <c r="H34" s="84" t="n">
        <v>4289491.68</v>
      </c>
      <c r="I34" s="84" t="n">
        <v>0</v>
      </c>
      <c r="J34" s="84" t="n">
        <v>11172241.68</v>
      </c>
      <c r="K34" s="84" t="n">
        <v>11172241.68</v>
      </c>
      <c r="L34" s="84" t="n">
        <v>2379393</v>
      </c>
      <c r="M34" s="84" t="n">
        <v>3977890.56</v>
      </c>
      <c r="N34" s="84" t="n">
        <v>2289573.22</v>
      </c>
      <c r="O34" s="84" t="n">
        <v>2525384.9</v>
      </c>
      <c r="P34" s="85" t="n">
        <v>0.226</v>
      </c>
      <c r="Q34" s="84" t="n">
        <v>335167.25</v>
      </c>
      <c r="R34" s="84" t="n">
        <v>2190217.65</v>
      </c>
      <c r="S34" s="84" t="n">
        <v>0</v>
      </c>
      <c r="T34" s="84" t="n">
        <v>0</v>
      </c>
      <c r="U34" s="84" t="n">
        <v>0</v>
      </c>
      <c r="V34" s="84" t="n">
        <v>0</v>
      </c>
      <c r="W34" s="84" t="n">
        <v>2190217.65</v>
      </c>
      <c r="X34" s="84" t="n">
        <v>50171181.38</v>
      </c>
      <c r="Y34" s="84" t="n">
        <v>42171181.38</v>
      </c>
    </row>
    <row r="35" ht="18" customHeight="1">
      <c r="A35" s="79" t="inlineStr">
        <is>
          <t>2029-01</t>
        </is>
      </c>
      <c r="B35" s="80" t="n">
        <v>120</v>
      </c>
      <c r="C35" s="80" t="n">
        <v>116</v>
      </c>
      <c r="D35" s="81" t="n">
        <v>0.9667</v>
      </c>
      <c r="E35" s="80" t="n">
        <v>0</v>
      </c>
      <c r="F35" s="80" t="n">
        <v>6882750</v>
      </c>
      <c r="G35" s="80" t="n">
        <v>4289491.68</v>
      </c>
      <c r="H35" s="80" t="n">
        <v>4289491.68</v>
      </c>
      <c r="I35" s="80" t="n">
        <v>0</v>
      </c>
      <c r="J35" s="80" t="n">
        <v>11172241.68</v>
      </c>
      <c r="K35" s="80" t="n">
        <v>11172241.68</v>
      </c>
      <c r="L35" s="80" t="n">
        <v>2379393</v>
      </c>
      <c r="M35" s="80" t="n">
        <v>3977890.56</v>
      </c>
      <c r="N35" s="80" t="n">
        <v>2289573.22</v>
      </c>
      <c r="O35" s="80" t="n">
        <v>2525384.9</v>
      </c>
      <c r="P35" s="81" t="n">
        <v>0.226</v>
      </c>
      <c r="Q35" s="80" t="n">
        <v>335167.25</v>
      </c>
      <c r="R35" s="80" t="n">
        <v>2190217.65</v>
      </c>
      <c r="S35" s="80" t="n">
        <v>0</v>
      </c>
      <c r="T35" s="80" t="n">
        <v>0</v>
      </c>
      <c r="U35" s="80" t="n">
        <v>0</v>
      </c>
      <c r="V35" s="80" t="n">
        <v>0</v>
      </c>
      <c r="W35" s="80" t="n">
        <v>2190217.65</v>
      </c>
      <c r="X35" s="80" t="n">
        <v>52361399.04</v>
      </c>
      <c r="Y35" s="80" t="n">
        <v>44361399.04</v>
      </c>
    </row>
    <row r="36" ht="18" customHeight="1">
      <c r="A36" s="83" t="inlineStr">
        <is>
          <t>2029-02</t>
        </is>
      </c>
      <c r="B36" s="84" t="n">
        <v>120</v>
      </c>
      <c r="C36" s="84" t="n">
        <v>116</v>
      </c>
      <c r="D36" s="85" t="n">
        <v>0.9667</v>
      </c>
      <c r="E36" s="84" t="n">
        <v>0</v>
      </c>
      <c r="F36" s="84" t="n">
        <v>6882750</v>
      </c>
      <c r="G36" s="84" t="n">
        <v>4289491.68</v>
      </c>
      <c r="H36" s="84" t="n">
        <v>4289491.68</v>
      </c>
      <c r="I36" s="84" t="n">
        <v>0</v>
      </c>
      <c r="J36" s="84" t="n">
        <v>11172241.68</v>
      </c>
      <c r="K36" s="84" t="n">
        <v>11172241.68</v>
      </c>
      <c r="L36" s="84" t="n">
        <v>2379393</v>
      </c>
      <c r="M36" s="84" t="n">
        <v>3977890.56</v>
      </c>
      <c r="N36" s="84" t="n">
        <v>2289573.22</v>
      </c>
      <c r="O36" s="84" t="n">
        <v>2525384.9</v>
      </c>
      <c r="P36" s="85" t="n">
        <v>0.226</v>
      </c>
      <c r="Q36" s="84" t="n">
        <v>335167.25</v>
      </c>
      <c r="R36" s="84" t="n">
        <v>2190217.65</v>
      </c>
      <c r="S36" s="84" t="n">
        <v>0</v>
      </c>
      <c r="T36" s="84" t="n">
        <v>0</v>
      </c>
      <c r="U36" s="84" t="n">
        <v>0</v>
      </c>
      <c r="V36" s="84" t="n">
        <v>0</v>
      </c>
      <c r="W36" s="84" t="n">
        <v>2190217.65</v>
      </c>
      <c r="X36" s="84" t="n">
        <v>54551616.69</v>
      </c>
      <c r="Y36" s="84" t="n">
        <v>46551616.69</v>
      </c>
    </row>
    <row r="37" ht="18" customHeight="1">
      <c r="A37" s="79" t="inlineStr">
        <is>
          <t>2029-03</t>
        </is>
      </c>
      <c r="B37" s="80" t="n">
        <v>120</v>
      </c>
      <c r="C37" s="80" t="n">
        <v>116</v>
      </c>
      <c r="D37" s="81" t="n">
        <v>0.9667</v>
      </c>
      <c r="E37" s="80" t="n">
        <v>0</v>
      </c>
      <c r="F37" s="80" t="n">
        <v>6882750</v>
      </c>
      <c r="G37" s="80" t="n">
        <v>4289491.68</v>
      </c>
      <c r="H37" s="80" t="n">
        <v>4289491.68</v>
      </c>
      <c r="I37" s="80" t="n">
        <v>0</v>
      </c>
      <c r="J37" s="80" t="n">
        <v>11172241.68</v>
      </c>
      <c r="K37" s="80" t="n">
        <v>11172241.68</v>
      </c>
      <c r="L37" s="80" t="n">
        <v>2379393</v>
      </c>
      <c r="M37" s="80" t="n">
        <v>3977890.56</v>
      </c>
      <c r="N37" s="80" t="n">
        <v>2289573.22</v>
      </c>
      <c r="O37" s="80" t="n">
        <v>2525384.9</v>
      </c>
      <c r="P37" s="81" t="n">
        <v>0.226</v>
      </c>
      <c r="Q37" s="80" t="n">
        <v>335167.25</v>
      </c>
      <c r="R37" s="80" t="n">
        <v>2190217.65</v>
      </c>
      <c r="S37" s="80" t="n">
        <v>0</v>
      </c>
      <c r="T37" s="80" t="n">
        <v>0</v>
      </c>
      <c r="U37" s="80" t="n">
        <v>0</v>
      </c>
      <c r="V37" s="80" t="n">
        <v>0</v>
      </c>
      <c r="W37" s="80" t="n">
        <v>2190217.65</v>
      </c>
      <c r="X37" s="80" t="n">
        <v>56741834.34</v>
      </c>
      <c r="Y37" s="80" t="n">
        <v>48741834.34</v>
      </c>
    </row>
    <row r="38" ht="18" customHeight="1">
      <c r="A38" s="83" t="inlineStr">
        <is>
          <t>2029-04</t>
        </is>
      </c>
      <c r="B38" s="84" t="n">
        <v>120</v>
      </c>
      <c r="C38" s="84" t="n">
        <v>116</v>
      </c>
      <c r="D38" s="85" t="n">
        <v>0.9667</v>
      </c>
      <c r="E38" s="84" t="n">
        <v>0</v>
      </c>
      <c r="F38" s="84" t="n">
        <v>6882750</v>
      </c>
      <c r="G38" s="84" t="n">
        <v>4289491.68</v>
      </c>
      <c r="H38" s="84" t="n">
        <v>4289491.68</v>
      </c>
      <c r="I38" s="84" t="n">
        <v>0</v>
      </c>
      <c r="J38" s="84" t="n">
        <v>11172241.68</v>
      </c>
      <c r="K38" s="84" t="n">
        <v>11172241.68</v>
      </c>
      <c r="L38" s="84" t="n">
        <v>2379393</v>
      </c>
      <c r="M38" s="84" t="n">
        <v>3977890.56</v>
      </c>
      <c r="N38" s="84" t="n">
        <v>2289573.22</v>
      </c>
      <c r="O38" s="84" t="n">
        <v>2525384.9</v>
      </c>
      <c r="P38" s="85" t="n">
        <v>0.226</v>
      </c>
      <c r="Q38" s="84" t="n">
        <v>335167.25</v>
      </c>
      <c r="R38" s="84" t="n">
        <v>2190217.65</v>
      </c>
      <c r="S38" s="84" t="n">
        <v>0</v>
      </c>
      <c r="T38" s="84" t="n">
        <v>0</v>
      </c>
      <c r="U38" s="84" t="n">
        <v>0</v>
      </c>
      <c r="V38" s="84" t="n">
        <v>0</v>
      </c>
      <c r="W38" s="84" t="n">
        <v>2190217.65</v>
      </c>
      <c r="X38" s="84" t="n">
        <v>58932052</v>
      </c>
      <c r="Y38" s="84" t="n">
        <v>50932052</v>
      </c>
    </row>
    <row r="39" ht="18" customHeight="1">
      <c r="A39" s="79" t="inlineStr">
        <is>
          <t>2029-05</t>
        </is>
      </c>
      <c r="B39" s="80" t="n">
        <v>120</v>
      </c>
      <c r="C39" s="80" t="n">
        <v>116</v>
      </c>
      <c r="D39" s="81" t="n">
        <v>0.9667</v>
      </c>
      <c r="E39" s="80" t="n">
        <v>0</v>
      </c>
      <c r="F39" s="80" t="n">
        <v>6882750</v>
      </c>
      <c r="G39" s="80" t="n">
        <v>4289491.68</v>
      </c>
      <c r="H39" s="80" t="n">
        <v>4289491.68</v>
      </c>
      <c r="I39" s="80" t="n">
        <v>0</v>
      </c>
      <c r="J39" s="80" t="n">
        <v>11172241.68</v>
      </c>
      <c r="K39" s="80" t="n">
        <v>11172241.68</v>
      </c>
      <c r="L39" s="80" t="n">
        <v>2379393</v>
      </c>
      <c r="M39" s="80" t="n">
        <v>3977890.56</v>
      </c>
      <c r="N39" s="80" t="n">
        <v>2289573.22</v>
      </c>
      <c r="O39" s="80" t="n">
        <v>2525384.9</v>
      </c>
      <c r="P39" s="81" t="n">
        <v>0.226</v>
      </c>
      <c r="Q39" s="80" t="n">
        <v>335167.25</v>
      </c>
      <c r="R39" s="80" t="n">
        <v>2190217.65</v>
      </c>
      <c r="S39" s="80" t="n">
        <v>0</v>
      </c>
      <c r="T39" s="80" t="n">
        <v>0</v>
      </c>
      <c r="U39" s="80" t="n">
        <v>0</v>
      </c>
      <c r="V39" s="80" t="n">
        <v>0</v>
      </c>
      <c r="W39" s="80" t="n">
        <v>2190217.65</v>
      </c>
      <c r="X39" s="80" t="n">
        <v>61122269.65</v>
      </c>
      <c r="Y39" s="80" t="n">
        <v>53122269.65</v>
      </c>
    </row>
    <row r="40" ht="18" customHeight="1">
      <c r="A40" s="83" t="inlineStr">
        <is>
          <t>2029-06</t>
        </is>
      </c>
      <c r="B40" s="84" t="n">
        <v>120</v>
      </c>
      <c r="C40" s="84" t="n">
        <v>81</v>
      </c>
      <c r="D40" s="85" t="n">
        <v>0.675</v>
      </c>
      <c r="E40" s="84" t="n">
        <v>0</v>
      </c>
      <c r="F40" s="84" t="n">
        <v>4803750</v>
      </c>
      <c r="G40" s="84" t="n">
        <v>2996768.16</v>
      </c>
      <c r="H40" s="84" t="n">
        <v>4289491.68</v>
      </c>
      <c r="I40" s="84" t="n">
        <v>0</v>
      </c>
      <c r="J40" s="84" t="n">
        <v>7800518.16</v>
      </c>
      <c r="K40" s="84" t="n">
        <v>9093241.68</v>
      </c>
      <c r="L40" s="84" t="n">
        <v>1661445</v>
      </c>
      <c r="M40" s="84" t="n">
        <v>3977890.56</v>
      </c>
      <c r="N40" s="84" t="n">
        <v>2289573.22</v>
      </c>
      <c r="O40" s="82" t="n">
        <v>-128390.62</v>
      </c>
      <c r="P40" s="85" t="n">
        <v>-0.0165</v>
      </c>
      <c r="Q40" s="84" t="n">
        <v>234015.54</v>
      </c>
      <c r="R40" s="84" t="n">
        <v>930317.36</v>
      </c>
      <c r="S40" s="84" t="n">
        <v>0</v>
      </c>
      <c r="T40" s="84" t="n">
        <v>0</v>
      </c>
      <c r="U40" s="84" t="n">
        <v>0</v>
      </c>
      <c r="V40" s="84" t="n">
        <v>0</v>
      </c>
      <c r="W40" s="84" t="n">
        <v>930317.36</v>
      </c>
      <c r="X40" s="84" t="n">
        <v>62052587.01</v>
      </c>
      <c r="Y40" s="84" t="n">
        <v>54052587.01</v>
      </c>
    </row>
    <row r="41" ht="18" customHeight="1">
      <c r="A41" s="79" t="inlineStr">
        <is>
          <t>2029-07</t>
        </is>
      </c>
      <c r="B41" s="80" t="n">
        <v>120</v>
      </c>
      <c r="C41" s="80" t="n">
        <v>81</v>
      </c>
      <c r="D41" s="81" t="n">
        <v>0.675</v>
      </c>
      <c r="E41" s="80" t="n">
        <v>0</v>
      </c>
      <c r="F41" s="80" t="n">
        <v>4803750</v>
      </c>
      <c r="G41" s="80" t="n">
        <v>2996768.16</v>
      </c>
      <c r="H41" s="80" t="n">
        <v>2996768.16</v>
      </c>
      <c r="I41" s="80" t="n">
        <v>0</v>
      </c>
      <c r="J41" s="80" t="n">
        <v>7800518.16</v>
      </c>
      <c r="K41" s="80" t="n">
        <v>7800518.16</v>
      </c>
      <c r="L41" s="80" t="n">
        <v>1661445</v>
      </c>
      <c r="M41" s="80" t="n">
        <v>3977890.56</v>
      </c>
      <c r="N41" s="80" t="n">
        <v>2289573.22</v>
      </c>
      <c r="O41" s="82" t="n">
        <v>-128390.62</v>
      </c>
      <c r="P41" s="81" t="n">
        <v>-0.0165</v>
      </c>
      <c r="Q41" s="80" t="n">
        <v>234015.54</v>
      </c>
      <c r="R41" s="80" t="n">
        <v>-362406.16</v>
      </c>
      <c r="S41" s="80" t="n">
        <v>0</v>
      </c>
      <c r="T41" s="80" t="n">
        <v>0</v>
      </c>
      <c r="U41" s="80" t="n">
        <v>0</v>
      </c>
      <c r="V41" s="80" t="n">
        <v>0</v>
      </c>
      <c r="W41" s="80" t="n">
        <v>-362406.16</v>
      </c>
      <c r="X41" s="80" t="n">
        <v>61690180.85</v>
      </c>
      <c r="Y41" s="80" t="n">
        <v>53690180.85</v>
      </c>
    </row>
    <row r="42" ht="18" customHeight="1">
      <c r="A42" s="83" t="inlineStr">
        <is>
          <t>2029-08</t>
        </is>
      </c>
      <c r="B42" s="84" t="n">
        <v>120</v>
      </c>
      <c r="C42" s="84" t="n">
        <v>81</v>
      </c>
      <c r="D42" s="85" t="n">
        <v>0.675</v>
      </c>
      <c r="E42" s="84" t="n">
        <v>0</v>
      </c>
      <c r="F42" s="84" t="n">
        <v>4803750</v>
      </c>
      <c r="G42" s="84" t="n">
        <v>2996768.16</v>
      </c>
      <c r="H42" s="84" t="n">
        <v>2996768.16</v>
      </c>
      <c r="I42" s="84" t="n">
        <v>0</v>
      </c>
      <c r="J42" s="84" t="n">
        <v>7800518.16</v>
      </c>
      <c r="K42" s="84" t="n">
        <v>7800518.16</v>
      </c>
      <c r="L42" s="84" t="n">
        <v>1661445</v>
      </c>
      <c r="M42" s="84" t="n">
        <v>3977890.56</v>
      </c>
      <c r="N42" s="84" t="n">
        <v>2289573.22</v>
      </c>
      <c r="O42" s="82" t="n">
        <v>-128390.62</v>
      </c>
      <c r="P42" s="85" t="n">
        <v>-0.0165</v>
      </c>
      <c r="Q42" s="84" t="n">
        <v>234015.54</v>
      </c>
      <c r="R42" s="84" t="n">
        <v>-362406.16</v>
      </c>
      <c r="S42" s="84" t="n">
        <v>0</v>
      </c>
      <c r="T42" s="84" t="n">
        <v>0</v>
      </c>
      <c r="U42" s="84" t="n">
        <v>0</v>
      </c>
      <c r="V42" s="84" t="n">
        <v>0</v>
      </c>
      <c r="W42" s="84" t="n">
        <v>-362406.16</v>
      </c>
      <c r="X42" s="84" t="n">
        <v>61327774.69</v>
      </c>
      <c r="Y42" s="84" t="n">
        <v>53327774.69</v>
      </c>
    </row>
  </sheetData>
  <autoFilter ref="A6:Y42"/>
  <mergeCells count="13">
    <mergeCell ref="M4:P4"/>
    <mergeCell ref="E3:H3"/>
    <mergeCell ref="M3:P3"/>
    <mergeCell ref="I3:L3"/>
    <mergeCell ref="A4:D4"/>
    <mergeCell ref="A3:D3"/>
    <mergeCell ref="E4:H4"/>
    <mergeCell ref="I4:L4"/>
    <mergeCell ref="M2:P2"/>
    <mergeCell ref="A2:D2"/>
    <mergeCell ref="A1:X1"/>
    <mergeCell ref="E2:H2"/>
    <mergeCell ref="I2:L2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Y4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9" customWidth="1" min="17" max="17"/>
    <col width="19" customWidth="1" min="18" max="18"/>
    <col width="19" customWidth="1" min="19" max="19"/>
    <col width="19" customWidth="1" min="20" max="20"/>
    <col width="19" customWidth="1" min="21" max="21"/>
    <col width="19" customWidth="1" min="22" max="22"/>
    <col width="19" customWidth="1" min="23" max="23"/>
    <col width="19" customWidth="1" min="24" max="24"/>
    <col width="19" customWidth="1" min="25" max="25"/>
  </cols>
  <sheetData>
    <row r="1" ht="26" customHeight="1">
      <c r="A1" s="40" t="inlineStr">
        <is>
          <t>СЦЕНАРИЙ: КРИЗИС | ПРОГНОЗ 36 МЕСЯЦЕВ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 ht="19" customHeight="1">
      <c r="A2" s="11" t="inlineStr">
        <is>
          <t>ВЫРУЧКА М1</t>
        </is>
      </c>
      <c r="B2" s="12" t="n"/>
      <c r="C2" s="12" t="n"/>
      <c r="D2" s="12" t="n"/>
      <c r="E2" s="15" t="inlineStr">
        <is>
          <t>ОПЕРАЦИОННАЯ ПРИБЫЛЬ М1</t>
        </is>
      </c>
      <c r="F2" s="16" t="n"/>
      <c r="G2" s="16" t="n"/>
      <c r="H2" s="16" t="n"/>
      <c r="I2" s="15" t="inlineStr">
        <is>
          <t>МИНИМУМ ДЕНЕГ</t>
        </is>
      </c>
      <c r="J2" s="16" t="n"/>
      <c r="K2" s="16" t="n"/>
      <c r="L2" s="16" t="n"/>
      <c r="M2" s="17" t="inlineStr">
        <is>
          <t>БЕЗУБЫТОЧНОСТЬ</t>
        </is>
      </c>
      <c r="N2" s="18" t="n"/>
      <c r="O2" s="18" t="n"/>
      <c r="P2" s="18" t="n"/>
    </row>
    <row r="3" ht="27" customHeight="1">
      <c r="A3" s="19" t="n">
        <v>7852008</v>
      </c>
      <c r="B3" s="12" t="n"/>
      <c r="C3" s="12" t="n"/>
      <c r="D3" s="12" t="n"/>
      <c r="E3" s="21" t="n">
        <v>-179120</v>
      </c>
      <c r="F3" s="16" t="n"/>
      <c r="G3" s="16" t="n"/>
      <c r="H3" s="16" t="n"/>
      <c r="I3" s="21" t="n">
        <v>-88945477.92</v>
      </c>
      <c r="J3" s="16" t="n"/>
      <c r="K3" s="16" t="n"/>
      <c r="L3" s="16" t="n"/>
      <c r="M3" s="22" t="n">
        <v>104</v>
      </c>
      <c r="N3" s="18" t="n"/>
      <c r="O3" s="18" t="n"/>
      <c r="P3" s="18" t="n"/>
    </row>
    <row r="4" ht="23" customHeight="1">
      <c r="A4" s="23" t="inlineStr">
        <is>
          <t>Начислено</t>
        </is>
      </c>
      <c r="B4" s="12" t="n"/>
      <c r="C4" s="12" t="n"/>
      <c r="D4" s="12" t="n"/>
      <c r="E4" s="25" t="inlineStr">
        <is>
          <t>Маржа -2.3%</t>
        </is>
      </c>
      <c r="F4" s="16" t="n"/>
      <c r="G4" s="16" t="n"/>
      <c r="H4" s="16" t="n"/>
      <c r="I4" s="25" t="inlineStr">
        <is>
          <t>авг 2029</t>
        </is>
      </c>
      <c r="J4" s="16" t="n"/>
      <c r="K4" s="16" t="n"/>
      <c r="L4" s="16" t="n"/>
      <c r="M4" s="26" t="inlineStr">
        <is>
          <t>Резерв 8.0 млн ₸</t>
        </is>
      </c>
      <c r="N4" s="18" t="n"/>
      <c r="O4" s="18" t="n"/>
      <c r="P4" s="18" t="n"/>
    </row>
    <row r="6" ht="32" customHeight="1">
      <c r="A6" s="31" t="inlineStr">
        <is>
          <t>Месяц</t>
        </is>
      </c>
      <c r="B6" s="31" t="inlineStr">
        <is>
          <t>Мощность</t>
        </is>
      </c>
      <c r="C6" s="31" t="inlineStr">
        <is>
          <t>Контингент</t>
        </is>
      </c>
      <c r="D6" s="31" t="inlineStr">
        <is>
          <t>Заполняемость</t>
        </is>
      </c>
      <c r="E6" s="31" t="inlineStr">
        <is>
          <t>Новый контингент</t>
        </is>
      </c>
      <c r="F6" s="31" t="inlineStr">
        <is>
          <t>Частная выручка, ₸</t>
        </is>
      </c>
      <c r="G6" s="31" t="inlineStr">
        <is>
          <t>Госфинансирование начислено, ₸</t>
        </is>
      </c>
      <c r="H6" s="31" t="inlineStr">
        <is>
          <t>Госфинансирование получено, ₸</t>
        </is>
      </c>
      <c r="I6" s="31" t="inlineStr">
        <is>
          <t>Прочая выручка, ₸</t>
        </is>
      </c>
      <c r="J6" s="31" t="inlineStr">
        <is>
          <t>Выручка начислено, ₸</t>
        </is>
      </c>
      <c r="K6" s="31" t="inlineStr">
        <is>
          <t>Поступления, ₸</t>
        </is>
      </c>
      <c r="L6" s="31" t="inlineStr">
        <is>
          <t>Переменные расходы, ₸</t>
        </is>
      </c>
      <c r="M6" s="31" t="inlineStr">
        <is>
          <t>Фонд оплаты труда, ₸</t>
        </is>
      </c>
      <c r="N6" s="31" t="inlineStr">
        <is>
          <t>Постоянные операционные расходы, ₸</t>
        </is>
      </c>
      <c r="O6" s="31" t="inlineStr">
        <is>
          <t>Операционная прибыль, ₸</t>
        </is>
      </c>
      <c r="P6" s="31" t="inlineStr">
        <is>
          <t>Маржа операционной прибыли</t>
        </is>
      </c>
      <c r="Q6" s="31" t="inlineStr">
        <is>
          <t>Налог с выручки, ₸</t>
        </is>
      </c>
      <c r="R6" s="31" t="inlineStr">
        <is>
          <t>Операционный поток, ₸</t>
        </is>
      </c>
      <c r="S6" s="31" t="inlineStr">
        <is>
          <t>Капитальные затраты, ₸</t>
        </is>
      </c>
      <c r="T6" s="31" t="inlineStr">
        <is>
          <t>Проценты, ₸</t>
        </is>
      </c>
      <c r="U6" s="31" t="inlineStr">
        <is>
          <t>Погашение долга, ₸</t>
        </is>
      </c>
      <c r="V6" s="31" t="inlineStr">
        <is>
          <t>Остаток долга, ₸</t>
        </is>
      </c>
      <c r="W6" s="31" t="inlineStr">
        <is>
          <t>Чистый поток, ₸</t>
        </is>
      </c>
      <c r="X6" s="31" t="inlineStr">
        <is>
          <t>Деньги на конец, ₸</t>
        </is>
      </c>
      <c r="Y6" s="31" t="inlineStr">
        <is>
          <t>Запас к резерву, ₸</t>
        </is>
      </c>
    </row>
    <row r="7" ht="18" customHeight="1">
      <c r="A7" s="79" t="inlineStr">
        <is>
          <t>2026-09</t>
        </is>
      </c>
      <c r="B7" s="80" t="n">
        <v>120</v>
      </c>
      <c r="C7" s="80" t="n">
        <v>96</v>
      </c>
      <c r="D7" s="81" t="n">
        <v>0.8</v>
      </c>
      <c r="E7" s="80" t="n">
        <v>96</v>
      </c>
      <c r="F7" s="80" t="n">
        <v>4914000</v>
      </c>
      <c r="G7" s="80" t="n">
        <v>2938008</v>
      </c>
      <c r="H7" s="80" t="n">
        <v>0</v>
      </c>
      <c r="I7" s="80" t="n">
        <v>0</v>
      </c>
      <c r="J7" s="80" t="n">
        <v>7852008</v>
      </c>
      <c r="K7" s="80" t="n">
        <v>4914000</v>
      </c>
      <c r="L7" s="80" t="n">
        <v>1959768</v>
      </c>
      <c r="M7" s="80" t="n">
        <v>3828000</v>
      </c>
      <c r="N7" s="80" t="n">
        <v>2243360</v>
      </c>
      <c r="O7" s="82" t="n">
        <v>-179120</v>
      </c>
      <c r="P7" s="81" t="n">
        <v>-0.0228</v>
      </c>
      <c r="Q7" s="80" t="n">
        <v>235560.24</v>
      </c>
      <c r="R7" s="80" t="n">
        <v>-3352688.24</v>
      </c>
      <c r="S7" s="80" t="n">
        <v>12000000</v>
      </c>
      <c r="T7" s="80" t="n">
        <v>0</v>
      </c>
      <c r="U7" s="80" t="n">
        <v>0</v>
      </c>
      <c r="V7" s="80" t="n">
        <v>0</v>
      </c>
      <c r="W7" s="80" t="n">
        <v>-15352688.24</v>
      </c>
      <c r="X7" s="82" t="n">
        <v>-3352688.24</v>
      </c>
      <c r="Y7" s="82" t="n">
        <v>-11352688.24</v>
      </c>
    </row>
    <row r="8" ht="18" customHeight="1">
      <c r="A8" s="83" t="inlineStr">
        <is>
          <t>2026-10</t>
        </is>
      </c>
      <c r="B8" s="84" t="n">
        <v>120</v>
      </c>
      <c r="C8" s="84" t="n">
        <v>94</v>
      </c>
      <c r="D8" s="85" t="n">
        <v>0.7833</v>
      </c>
      <c r="E8" s="84" t="n">
        <v>0</v>
      </c>
      <c r="F8" s="84" t="n">
        <v>4792500</v>
      </c>
      <c r="G8" s="84" t="n">
        <v>2889041.2</v>
      </c>
      <c r="H8" s="84" t="n">
        <v>0</v>
      </c>
      <c r="I8" s="84" t="n">
        <v>0</v>
      </c>
      <c r="J8" s="84" t="n">
        <v>7681541.2</v>
      </c>
      <c r="K8" s="84" t="n">
        <v>4792500</v>
      </c>
      <c r="L8" s="84" t="n">
        <v>1918710</v>
      </c>
      <c r="M8" s="84" t="n">
        <v>3828000</v>
      </c>
      <c r="N8" s="84" t="n">
        <v>2243360</v>
      </c>
      <c r="O8" s="82" t="n">
        <v>-308528.8</v>
      </c>
      <c r="P8" s="85" t="n">
        <v>-0.0402</v>
      </c>
      <c r="Q8" s="84" t="n">
        <v>230446.24</v>
      </c>
      <c r="R8" s="84" t="n">
        <v>-3428016.24</v>
      </c>
      <c r="S8" s="84" t="n">
        <v>0</v>
      </c>
      <c r="T8" s="84" t="n">
        <v>0</v>
      </c>
      <c r="U8" s="84" t="n">
        <v>0</v>
      </c>
      <c r="V8" s="84" t="n">
        <v>0</v>
      </c>
      <c r="W8" s="84" t="n">
        <v>-3428016.24</v>
      </c>
      <c r="X8" s="82" t="n">
        <v>-6780704.48</v>
      </c>
      <c r="Y8" s="82" t="n">
        <v>-14780704.48</v>
      </c>
    </row>
    <row r="9" ht="18" customHeight="1">
      <c r="A9" s="79" t="inlineStr">
        <is>
          <t>2026-11</t>
        </is>
      </c>
      <c r="B9" s="80" t="n">
        <v>120</v>
      </c>
      <c r="C9" s="80" t="n">
        <v>92</v>
      </c>
      <c r="D9" s="81" t="n">
        <v>0.7667</v>
      </c>
      <c r="E9" s="80" t="n">
        <v>0</v>
      </c>
      <c r="F9" s="80" t="n">
        <v>4671000</v>
      </c>
      <c r="G9" s="80" t="n">
        <v>2840074.4</v>
      </c>
      <c r="H9" s="80" t="n">
        <v>0</v>
      </c>
      <c r="I9" s="80" t="n">
        <v>0</v>
      </c>
      <c r="J9" s="80" t="n">
        <v>7511074.4</v>
      </c>
      <c r="K9" s="80" t="n">
        <v>4671000</v>
      </c>
      <c r="L9" s="80" t="n">
        <v>1877652</v>
      </c>
      <c r="M9" s="80" t="n">
        <v>3828000</v>
      </c>
      <c r="N9" s="80" t="n">
        <v>2243360</v>
      </c>
      <c r="O9" s="82" t="n">
        <v>-437937.6</v>
      </c>
      <c r="P9" s="81" t="n">
        <v>-0.0583</v>
      </c>
      <c r="Q9" s="80" t="n">
        <v>225332.23</v>
      </c>
      <c r="R9" s="80" t="n">
        <v>-3503344.23</v>
      </c>
      <c r="S9" s="80" t="n">
        <v>0</v>
      </c>
      <c r="T9" s="80" t="n">
        <v>0</v>
      </c>
      <c r="U9" s="80" t="n">
        <v>0</v>
      </c>
      <c r="V9" s="80" t="n">
        <v>0</v>
      </c>
      <c r="W9" s="80" t="n">
        <v>-3503344.23</v>
      </c>
      <c r="X9" s="82" t="n">
        <v>-10284048.71</v>
      </c>
      <c r="Y9" s="82" t="n">
        <v>-18284048.71</v>
      </c>
    </row>
    <row r="10" ht="18" customHeight="1">
      <c r="A10" s="83" t="inlineStr">
        <is>
          <t>2026-12</t>
        </is>
      </c>
      <c r="B10" s="84" t="n">
        <v>120</v>
      </c>
      <c r="C10" s="84" t="n">
        <v>90</v>
      </c>
      <c r="D10" s="85" t="n">
        <v>0.75</v>
      </c>
      <c r="E10" s="84" t="n">
        <v>0</v>
      </c>
      <c r="F10" s="84" t="n">
        <v>4626000</v>
      </c>
      <c r="G10" s="84" t="n">
        <v>2742140.8</v>
      </c>
      <c r="H10" s="84" t="n">
        <v>0</v>
      </c>
      <c r="I10" s="84" t="n">
        <v>0</v>
      </c>
      <c r="J10" s="84" t="n">
        <v>7368140.8</v>
      </c>
      <c r="K10" s="84" t="n">
        <v>4626000</v>
      </c>
      <c r="L10" s="84" t="n">
        <v>1837512</v>
      </c>
      <c r="M10" s="84" t="n">
        <v>3828000</v>
      </c>
      <c r="N10" s="84" t="n">
        <v>2243360</v>
      </c>
      <c r="O10" s="82" t="n">
        <v>-540731.2</v>
      </c>
      <c r="P10" s="85" t="n">
        <v>-0.07340000000000001</v>
      </c>
      <c r="Q10" s="84" t="n">
        <v>221044.22</v>
      </c>
      <c r="R10" s="84" t="n">
        <v>-3503916.22</v>
      </c>
      <c r="S10" s="84" t="n">
        <v>0</v>
      </c>
      <c r="T10" s="84" t="n">
        <v>0</v>
      </c>
      <c r="U10" s="84" t="n">
        <v>0</v>
      </c>
      <c r="V10" s="84" t="n">
        <v>0</v>
      </c>
      <c r="W10" s="84" t="n">
        <v>-3503916.22</v>
      </c>
      <c r="X10" s="82" t="n">
        <v>-13787964.93</v>
      </c>
      <c r="Y10" s="82" t="n">
        <v>-21787964.93</v>
      </c>
    </row>
    <row r="11" ht="18" customHeight="1">
      <c r="A11" s="79" t="inlineStr">
        <is>
          <t>2027-01</t>
        </is>
      </c>
      <c r="B11" s="80" t="n">
        <v>120</v>
      </c>
      <c r="C11" s="80" t="n">
        <v>88</v>
      </c>
      <c r="D11" s="81" t="n">
        <v>0.7333</v>
      </c>
      <c r="E11" s="80" t="n">
        <v>0</v>
      </c>
      <c r="F11" s="80" t="n">
        <v>4504500</v>
      </c>
      <c r="G11" s="80" t="n">
        <v>2693174</v>
      </c>
      <c r="H11" s="80" t="n">
        <v>0</v>
      </c>
      <c r="I11" s="80" t="n">
        <v>0</v>
      </c>
      <c r="J11" s="80" t="n">
        <v>7197674</v>
      </c>
      <c r="K11" s="80" t="n">
        <v>4504500</v>
      </c>
      <c r="L11" s="80" t="n">
        <v>1796454</v>
      </c>
      <c r="M11" s="80" t="n">
        <v>3828000</v>
      </c>
      <c r="N11" s="80" t="n">
        <v>2243360</v>
      </c>
      <c r="O11" s="82" t="n">
        <v>-670140</v>
      </c>
      <c r="P11" s="81" t="n">
        <v>-0.0931</v>
      </c>
      <c r="Q11" s="80" t="n">
        <v>215930.22</v>
      </c>
      <c r="R11" s="80" t="n">
        <v>-3579244.22</v>
      </c>
      <c r="S11" s="80" t="n">
        <v>0</v>
      </c>
      <c r="T11" s="80" t="n">
        <v>0</v>
      </c>
      <c r="U11" s="80" t="n">
        <v>0</v>
      </c>
      <c r="V11" s="80" t="n">
        <v>0</v>
      </c>
      <c r="W11" s="80" t="n">
        <v>-3579244.22</v>
      </c>
      <c r="X11" s="82" t="n">
        <v>-17367209.15</v>
      </c>
      <c r="Y11" s="82" t="n">
        <v>-25367209.15</v>
      </c>
    </row>
    <row r="12" ht="18" customHeight="1">
      <c r="A12" s="83" t="inlineStr">
        <is>
          <t>2027-02</t>
        </is>
      </c>
      <c r="B12" s="84" t="n">
        <v>120</v>
      </c>
      <c r="C12" s="84" t="n">
        <v>87</v>
      </c>
      <c r="D12" s="85" t="n">
        <v>0.725</v>
      </c>
      <c r="E12" s="84" t="n">
        <v>0</v>
      </c>
      <c r="F12" s="84" t="n">
        <v>4482000</v>
      </c>
      <c r="G12" s="84" t="n">
        <v>2644207.2</v>
      </c>
      <c r="H12" s="84" t="n">
        <v>2938008</v>
      </c>
      <c r="I12" s="84" t="n">
        <v>0</v>
      </c>
      <c r="J12" s="84" t="n">
        <v>7126207.2</v>
      </c>
      <c r="K12" s="84" t="n">
        <v>7420008</v>
      </c>
      <c r="L12" s="84" t="n">
        <v>1776384</v>
      </c>
      <c r="M12" s="84" t="n">
        <v>3828000</v>
      </c>
      <c r="N12" s="84" t="n">
        <v>2243360</v>
      </c>
      <c r="O12" s="82" t="n">
        <v>-721536.8</v>
      </c>
      <c r="P12" s="85" t="n">
        <v>-0.1013</v>
      </c>
      <c r="Q12" s="84" t="n">
        <v>213786.22</v>
      </c>
      <c r="R12" s="84" t="n">
        <v>-641522.22</v>
      </c>
      <c r="S12" s="84" t="n">
        <v>0</v>
      </c>
      <c r="T12" s="84" t="n">
        <v>0</v>
      </c>
      <c r="U12" s="84" t="n">
        <v>0</v>
      </c>
      <c r="V12" s="84" t="n">
        <v>0</v>
      </c>
      <c r="W12" s="84" t="n">
        <v>-641522.22</v>
      </c>
      <c r="X12" s="82" t="n">
        <v>-18008731.37</v>
      </c>
      <c r="Y12" s="82" t="n">
        <v>-26008731.37</v>
      </c>
    </row>
    <row r="13" ht="18" customHeight="1">
      <c r="A13" s="79" t="inlineStr">
        <is>
          <t>2027-03</t>
        </is>
      </c>
      <c r="B13" s="80" t="n">
        <v>120</v>
      </c>
      <c r="C13" s="80" t="n">
        <v>85</v>
      </c>
      <c r="D13" s="81" t="n">
        <v>0.7083</v>
      </c>
      <c r="E13" s="80" t="n">
        <v>0</v>
      </c>
      <c r="F13" s="80" t="n">
        <v>4360500</v>
      </c>
      <c r="G13" s="80" t="n">
        <v>2595240.4</v>
      </c>
      <c r="H13" s="80" t="n">
        <v>2889041.2</v>
      </c>
      <c r="I13" s="80" t="n">
        <v>0</v>
      </c>
      <c r="J13" s="80" t="n">
        <v>6955740.4</v>
      </c>
      <c r="K13" s="80" t="n">
        <v>7249541.2</v>
      </c>
      <c r="L13" s="80" t="n">
        <v>1735326</v>
      </c>
      <c r="M13" s="80" t="n">
        <v>3828000</v>
      </c>
      <c r="N13" s="80" t="n">
        <v>2243360</v>
      </c>
      <c r="O13" s="82" t="n">
        <v>-850945.6</v>
      </c>
      <c r="P13" s="81" t="n">
        <v>-0.1223</v>
      </c>
      <c r="Q13" s="80" t="n">
        <v>208672.21</v>
      </c>
      <c r="R13" s="80" t="n">
        <v>-765817.01</v>
      </c>
      <c r="S13" s="80" t="n">
        <v>0</v>
      </c>
      <c r="T13" s="80" t="n">
        <v>0</v>
      </c>
      <c r="U13" s="80" t="n">
        <v>0</v>
      </c>
      <c r="V13" s="80" t="n">
        <v>0</v>
      </c>
      <c r="W13" s="80" t="n">
        <v>-765817.01</v>
      </c>
      <c r="X13" s="82" t="n">
        <v>-18774548.38</v>
      </c>
      <c r="Y13" s="82" t="n">
        <v>-26774548.38</v>
      </c>
    </row>
    <row r="14" ht="18" customHeight="1">
      <c r="A14" s="83" t="inlineStr">
        <is>
          <t>2027-04</t>
        </is>
      </c>
      <c r="B14" s="84" t="n">
        <v>120</v>
      </c>
      <c r="C14" s="84" t="n">
        <v>83</v>
      </c>
      <c r="D14" s="85" t="n">
        <v>0.6917</v>
      </c>
      <c r="E14" s="84" t="n">
        <v>0</v>
      </c>
      <c r="F14" s="84" t="n">
        <v>4239000</v>
      </c>
      <c r="G14" s="84" t="n">
        <v>2546273.6</v>
      </c>
      <c r="H14" s="84" t="n">
        <v>2840074.4</v>
      </c>
      <c r="I14" s="84" t="n">
        <v>0</v>
      </c>
      <c r="J14" s="84" t="n">
        <v>6785273.6</v>
      </c>
      <c r="K14" s="84" t="n">
        <v>7079074.4</v>
      </c>
      <c r="L14" s="84" t="n">
        <v>1694268</v>
      </c>
      <c r="M14" s="84" t="n">
        <v>3828000</v>
      </c>
      <c r="N14" s="84" t="n">
        <v>2243360</v>
      </c>
      <c r="O14" s="82" t="n">
        <v>-980354.4</v>
      </c>
      <c r="P14" s="85" t="n">
        <v>-0.1445</v>
      </c>
      <c r="Q14" s="84" t="n">
        <v>203558.21</v>
      </c>
      <c r="R14" s="84" t="n">
        <v>-890111.8100000001</v>
      </c>
      <c r="S14" s="84" t="n">
        <v>0</v>
      </c>
      <c r="T14" s="84" t="n">
        <v>0</v>
      </c>
      <c r="U14" s="84" t="n">
        <v>0</v>
      </c>
      <c r="V14" s="84" t="n">
        <v>0</v>
      </c>
      <c r="W14" s="84" t="n">
        <v>-890111.8100000001</v>
      </c>
      <c r="X14" s="82" t="n">
        <v>-19664660.19</v>
      </c>
      <c r="Y14" s="82" t="n">
        <v>-27664660.19</v>
      </c>
    </row>
    <row r="15" ht="18" customHeight="1">
      <c r="A15" s="79" t="inlineStr">
        <is>
          <t>2027-05</t>
        </is>
      </c>
      <c r="B15" s="80" t="n">
        <v>120</v>
      </c>
      <c r="C15" s="80" t="n">
        <v>81</v>
      </c>
      <c r="D15" s="81" t="n">
        <v>0.675</v>
      </c>
      <c r="E15" s="80" t="n">
        <v>0</v>
      </c>
      <c r="F15" s="80" t="n">
        <v>4117500</v>
      </c>
      <c r="G15" s="80" t="n">
        <v>2497306.8</v>
      </c>
      <c r="H15" s="80" t="n">
        <v>2742140.8</v>
      </c>
      <c r="I15" s="80" t="n">
        <v>0</v>
      </c>
      <c r="J15" s="80" t="n">
        <v>6614806.8</v>
      </c>
      <c r="K15" s="80" t="n">
        <v>6859640.8</v>
      </c>
      <c r="L15" s="80" t="n">
        <v>1653210</v>
      </c>
      <c r="M15" s="80" t="n">
        <v>3828000</v>
      </c>
      <c r="N15" s="80" t="n">
        <v>2243360</v>
      </c>
      <c r="O15" s="82" t="n">
        <v>-1109763.2</v>
      </c>
      <c r="P15" s="81" t="n">
        <v>-0.1678</v>
      </c>
      <c r="Q15" s="80" t="n">
        <v>198444.2</v>
      </c>
      <c r="R15" s="80" t="n">
        <v>-1063373.4</v>
      </c>
      <c r="S15" s="80" t="n">
        <v>0</v>
      </c>
      <c r="T15" s="80" t="n">
        <v>0</v>
      </c>
      <c r="U15" s="80" t="n">
        <v>0</v>
      </c>
      <c r="V15" s="80" t="n">
        <v>0</v>
      </c>
      <c r="W15" s="80" t="n">
        <v>-1063373.4</v>
      </c>
      <c r="X15" s="82" t="n">
        <v>-20728033.59</v>
      </c>
      <c r="Y15" s="82" t="n">
        <v>-28728033.59</v>
      </c>
    </row>
    <row r="16" ht="18" customHeight="1">
      <c r="A16" s="83" t="inlineStr">
        <is>
          <t>2027-06</t>
        </is>
      </c>
      <c r="B16" s="84" t="n">
        <v>120</v>
      </c>
      <c r="C16" s="84" t="n">
        <v>55</v>
      </c>
      <c r="D16" s="85" t="n">
        <v>0.4583</v>
      </c>
      <c r="E16" s="84" t="n">
        <v>0</v>
      </c>
      <c r="F16" s="84" t="n">
        <v>2844000</v>
      </c>
      <c r="G16" s="84" t="n">
        <v>1664871.2</v>
      </c>
      <c r="H16" s="84" t="n">
        <v>2693174</v>
      </c>
      <c r="I16" s="84" t="n">
        <v>0</v>
      </c>
      <c r="J16" s="84" t="n">
        <v>4508871.2</v>
      </c>
      <c r="K16" s="84" t="n">
        <v>5537174</v>
      </c>
      <c r="L16" s="84" t="n">
        <v>1123128</v>
      </c>
      <c r="M16" s="84" t="n">
        <v>3828000</v>
      </c>
      <c r="N16" s="84" t="n">
        <v>2243360</v>
      </c>
      <c r="O16" s="82" t="n">
        <v>-2685616.8</v>
      </c>
      <c r="P16" s="85" t="n">
        <v>-0.5956</v>
      </c>
      <c r="Q16" s="84" t="n">
        <v>135266.14</v>
      </c>
      <c r="R16" s="84" t="n">
        <v>-1792580.14</v>
      </c>
      <c r="S16" s="84" t="n">
        <v>0</v>
      </c>
      <c r="T16" s="84" t="n">
        <v>0</v>
      </c>
      <c r="U16" s="84" t="n">
        <v>0</v>
      </c>
      <c r="V16" s="84" t="n">
        <v>0</v>
      </c>
      <c r="W16" s="84" t="n">
        <v>-1792580.14</v>
      </c>
      <c r="X16" s="82" t="n">
        <v>-22520613.73</v>
      </c>
      <c r="Y16" s="82" t="n">
        <v>-30520613.73</v>
      </c>
    </row>
    <row r="17" ht="18" customHeight="1">
      <c r="A17" s="79" t="inlineStr">
        <is>
          <t>2027-07</t>
        </is>
      </c>
      <c r="B17" s="80" t="n">
        <v>120</v>
      </c>
      <c r="C17" s="80" t="n">
        <v>54</v>
      </c>
      <c r="D17" s="81" t="n">
        <v>0.45</v>
      </c>
      <c r="E17" s="80" t="n">
        <v>0</v>
      </c>
      <c r="F17" s="80" t="n">
        <v>2745000</v>
      </c>
      <c r="G17" s="80" t="n">
        <v>1664871.2</v>
      </c>
      <c r="H17" s="80" t="n">
        <v>2644207.2</v>
      </c>
      <c r="I17" s="80" t="n">
        <v>0</v>
      </c>
      <c r="J17" s="80" t="n">
        <v>4409871.2</v>
      </c>
      <c r="K17" s="80" t="n">
        <v>5389207.2</v>
      </c>
      <c r="L17" s="80" t="n">
        <v>1102140</v>
      </c>
      <c r="M17" s="80" t="n">
        <v>3828000</v>
      </c>
      <c r="N17" s="80" t="n">
        <v>2243360</v>
      </c>
      <c r="O17" s="82" t="n">
        <v>-2763628.8</v>
      </c>
      <c r="P17" s="81" t="n">
        <v>-0.6267</v>
      </c>
      <c r="Q17" s="80" t="n">
        <v>132296.14</v>
      </c>
      <c r="R17" s="80" t="n">
        <v>-1916588.94</v>
      </c>
      <c r="S17" s="80" t="n">
        <v>0</v>
      </c>
      <c r="T17" s="80" t="n">
        <v>0</v>
      </c>
      <c r="U17" s="80" t="n">
        <v>0</v>
      </c>
      <c r="V17" s="80" t="n">
        <v>0</v>
      </c>
      <c r="W17" s="80" t="n">
        <v>-1916588.94</v>
      </c>
      <c r="X17" s="82" t="n">
        <v>-24437202.66</v>
      </c>
      <c r="Y17" s="82" t="n">
        <v>-32437202.66</v>
      </c>
    </row>
    <row r="18" ht="18" customHeight="1">
      <c r="A18" s="83" t="inlineStr">
        <is>
          <t>2027-08</t>
        </is>
      </c>
      <c r="B18" s="84" t="n">
        <v>120</v>
      </c>
      <c r="C18" s="84" t="n">
        <v>54</v>
      </c>
      <c r="D18" s="85" t="n">
        <v>0.45</v>
      </c>
      <c r="E18" s="84" t="n">
        <v>0</v>
      </c>
      <c r="F18" s="84" t="n">
        <v>2745000</v>
      </c>
      <c r="G18" s="84" t="n">
        <v>1664871.2</v>
      </c>
      <c r="H18" s="84" t="n">
        <v>2595240.4</v>
      </c>
      <c r="I18" s="84" t="n">
        <v>0</v>
      </c>
      <c r="J18" s="84" t="n">
        <v>4409871.2</v>
      </c>
      <c r="K18" s="84" t="n">
        <v>5340240.4</v>
      </c>
      <c r="L18" s="84" t="n">
        <v>1102140</v>
      </c>
      <c r="M18" s="84" t="n">
        <v>3828000</v>
      </c>
      <c r="N18" s="84" t="n">
        <v>2243360</v>
      </c>
      <c r="O18" s="82" t="n">
        <v>-2763628.8</v>
      </c>
      <c r="P18" s="85" t="n">
        <v>-0.6267</v>
      </c>
      <c r="Q18" s="84" t="n">
        <v>132296.14</v>
      </c>
      <c r="R18" s="84" t="n">
        <v>-1965555.74</v>
      </c>
      <c r="S18" s="84" t="n">
        <v>0</v>
      </c>
      <c r="T18" s="84" t="n">
        <v>0</v>
      </c>
      <c r="U18" s="84" t="n">
        <v>0</v>
      </c>
      <c r="V18" s="84" t="n">
        <v>0</v>
      </c>
      <c r="W18" s="84" t="n">
        <v>-1965555.74</v>
      </c>
      <c r="X18" s="82" t="n">
        <v>-26402758.4</v>
      </c>
      <c r="Y18" s="82" t="n">
        <v>-34402758.4</v>
      </c>
    </row>
    <row r="19" ht="18" customHeight="1">
      <c r="A19" s="79" t="inlineStr">
        <is>
          <t>2027-09</t>
        </is>
      </c>
      <c r="B19" s="80" t="n">
        <v>120</v>
      </c>
      <c r="C19" s="80" t="n">
        <v>77</v>
      </c>
      <c r="D19" s="81" t="n">
        <v>0.6417</v>
      </c>
      <c r="E19" s="80" t="n">
        <v>23</v>
      </c>
      <c r="F19" s="80" t="n">
        <v>3951000</v>
      </c>
      <c r="G19" s="80" t="n">
        <v>2350406.4</v>
      </c>
      <c r="H19" s="80" t="n">
        <v>2546273.6</v>
      </c>
      <c r="I19" s="80" t="n">
        <v>0</v>
      </c>
      <c r="J19" s="80" t="n">
        <v>6301406.4</v>
      </c>
      <c r="K19" s="80" t="n">
        <v>6497273.6</v>
      </c>
      <c r="L19" s="80" t="n">
        <v>1572012</v>
      </c>
      <c r="M19" s="80" t="n">
        <v>4134240</v>
      </c>
      <c r="N19" s="80" t="n">
        <v>2422828.8</v>
      </c>
      <c r="O19" s="82" t="n">
        <v>-1827674.4</v>
      </c>
      <c r="P19" s="81" t="n">
        <v>-0.29</v>
      </c>
      <c r="Q19" s="80" t="n">
        <v>189042.19</v>
      </c>
      <c r="R19" s="80" t="n">
        <v>-1820849.39</v>
      </c>
      <c r="S19" s="80" t="n">
        <v>0</v>
      </c>
      <c r="T19" s="80" t="n">
        <v>0</v>
      </c>
      <c r="U19" s="80" t="n">
        <v>0</v>
      </c>
      <c r="V19" s="80" t="n">
        <v>0</v>
      </c>
      <c r="W19" s="80" t="n">
        <v>-1820849.39</v>
      </c>
      <c r="X19" s="82" t="n">
        <v>-28223607.79</v>
      </c>
      <c r="Y19" s="82" t="n">
        <v>-36223607.79</v>
      </c>
    </row>
    <row r="20" ht="18" customHeight="1">
      <c r="A20" s="83" t="inlineStr">
        <is>
          <t>2027-10</t>
        </is>
      </c>
      <c r="B20" s="84" t="n">
        <v>120</v>
      </c>
      <c r="C20" s="84" t="n">
        <v>77</v>
      </c>
      <c r="D20" s="85" t="n">
        <v>0.6417</v>
      </c>
      <c r="E20" s="84" t="n">
        <v>0</v>
      </c>
      <c r="F20" s="84" t="n">
        <v>3951000</v>
      </c>
      <c r="G20" s="84" t="n">
        <v>2350406.4</v>
      </c>
      <c r="H20" s="84" t="n">
        <v>2497306.8</v>
      </c>
      <c r="I20" s="84" t="n">
        <v>0</v>
      </c>
      <c r="J20" s="84" t="n">
        <v>6301406.4</v>
      </c>
      <c r="K20" s="84" t="n">
        <v>6448306.8</v>
      </c>
      <c r="L20" s="84" t="n">
        <v>1572012</v>
      </c>
      <c r="M20" s="84" t="n">
        <v>4134240</v>
      </c>
      <c r="N20" s="84" t="n">
        <v>2422828.8</v>
      </c>
      <c r="O20" s="82" t="n">
        <v>-1827674.4</v>
      </c>
      <c r="P20" s="85" t="n">
        <v>-0.29</v>
      </c>
      <c r="Q20" s="84" t="n">
        <v>189042.19</v>
      </c>
      <c r="R20" s="84" t="n">
        <v>-1869816.19</v>
      </c>
      <c r="S20" s="84" t="n">
        <v>0</v>
      </c>
      <c r="T20" s="84" t="n">
        <v>0</v>
      </c>
      <c r="U20" s="84" t="n">
        <v>0</v>
      </c>
      <c r="V20" s="84" t="n">
        <v>0</v>
      </c>
      <c r="W20" s="84" t="n">
        <v>-1869816.19</v>
      </c>
      <c r="X20" s="82" t="n">
        <v>-30093423.98</v>
      </c>
      <c r="Y20" s="82" t="n">
        <v>-38093423.98</v>
      </c>
    </row>
    <row r="21" ht="18" customHeight="1">
      <c r="A21" s="79" t="inlineStr">
        <is>
          <t>2027-11</t>
        </is>
      </c>
      <c r="B21" s="80" t="n">
        <v>120</v>
      </c>
      <c r="C21" s="80" t="n">
        <v>77</v>
      </c>
      <c r="D21" s="81" t="n">
        <v>0.6417</v>
      </c>
      <c r="E21" s="80" t="n">
        <v>0</v>
      </c>
      <c r="F21" s="80" t="n">
        <v>3951000</v>
      </c>
      <c r="G21" s="80" t="n">
        <v>2350406.4</v>
      </c>
      <c r="H21" s="80" t="n">
        <v>1664871.2</v>
      </c>
      <c r="I21" s="80" t="n">
        <v>0</v>
      </c>
      <c r="J21" s="80" t="n">
        <v>6301406.4</v>
      </c>
      <c r="K21" s="80" t="n">
        <v>5615871.2</v>
      </c>
      <c r="L21" s="80" t="n">
        <v>1572012</v>
      </c>
      <c r="M21" s="80" t="n">
        <v>4134240</v>
      </c>
      <c r="N21" s="80" t="n">
        <v>2422828.8</v>
      </c>
      <c r="O21" s="82" t="n">
        <v>-1827674.4</v>
      </c>
      <c r="P21" s="81" t="n">
        <v>-0.29</v>
      </c>
      <c r="Q21" s="80" t="n">
        <v>189042.19</v>
      </c>
      <c r="R21" s="80" t="n">
        <v>-2702251.79</v>
      </c>
      <c r="S21" s="80" t="n">
        <v>0</v>
      </c>
      <c r="T21" s="80" t="n">
        <v>0</v>
      </c>
      <c r="U21" s="80" t="n">
        <v>0</v>
      </c>
      <c r="V21" s="80" t="n">
        <v>0</v>
      </c>
      <c r="W21" s="80" t="n">
        <v>-2702251.79</v>
      </c>
      <c r="X21" s="82" t="n">
        <v>-32795675.78</v>
      </c>
      <c r="Y21" s="82" t="n">
        <v>-40795675.78</v>
      </c>
    </row>
    <row r="22" ht="18" customHeight="1">
      <c r="A22" s="83" t="inlineStr">
        <is>
          <t>2027-12</t>
        </is>
      </c>
      <c r="B22" s="84" t="n">
        <v>120</v>
      </c>
      <c r="C22" s="84" t="n">
        <v>77</v>
      </c>
      <c r="D22" s="85" t="n">
        <v>0.6417</v>
      </c>
      <c r="E22" s="84" t="n">
        <v>0</v>
      </c>
      <c r="F22" s="84" t="n">
        <v>3951000</v>
      </c>
      <c r="G22" s="84" t="n">
        <v>2350406.4</v>
      </c>
      <c r="H22" s="84" t="n">
        <v>1664871.2</v>
      </c>
      <c r="I22" s="84" t="n">
        <v>0</v>
      </c>
      <c r="J22" s="84" t="n">
        <v>6301406.4</v>
      </c>
      <c r="K22" s="84" t="n">
        <v>5615871.2</v>
      </c>
      <c r="L22" s="84" t="n">
        <v>1572012</v>
      </c>
      <c r="M22" s="84" t="n">
        <v>4134240</v>
      </c>
      <c r="N22" s="84" t="n">
        <v>2422828.8</v>
      </c>
      <c r="O22" s="82" t="n">
        <v>-1827674.4</v>
      </c>
      <c r="P22" s="85" t="n">
        <v>-0.29</v>
      </c>
      <c r="Q22" s="84" t="n">
        <v>189042.19</v>
      </c>
      <c r="R22" s="84" t="n">
        <v>-2702251.79</v>
      </c>
      <c r="S22" s="84" t="n">
        <v>0</v>
      </c>
      <c r="T22" s="84" t="n">
        <v>0</v>
      </c>
      <c r="U22" s="84" t="n">
        <v>0</v>
      </c>
      <c r="V22" s="84" t="n">
        <v>0</v>
      </c>
      <c r="W22" s="84" t="n">
        <v>-2702251.79</v>
      </c>
      <c r="X22" s="82" t="n">
        <v>-35497927.57</v>
      </c>
      <c r="Y22" s="82" t="n">
        <v>-43497927.57</v>
      </c>
    </row>
    <row r="23" ht="18" customHeight="1">
      <c r="A23" s="79" t="inlineStr">
        <is>
          <t>2028-01</t>
        </is>
      </c>
      <c r="B23" s="80" t="n">
        <v>120</v>
      </c>
      <c r="C23" s="80" t="n">
        <v>77</v>
      </c>
      <c r="D23" s="81" t="n">
        <v>0.6417</v>
      </c>
      <c r="E23" s="80" t="n">
        <v>0</v>
      </c>
      <c r="F23" s="80" t="n">
        <v>3951000</v>
      </c>
      <c r="G23" s="80" t="n">
        <v>2350406.4</v>
      </c>
      <c r="H23" s="80" t="n">
        <v>1664871.2</v>
      </c>
      <c r="I23" s="80" t="n">
        <v>0</v>
      </c>
      <c r="J23" s="80" t="n">
        <v>6301406.4</v>
      </c>
      <c r="K23" s="80" t="n">
        <v>5615871.2</v>
      </c>
      <c r="L23" s="80" t="n">
        <v>1572012</v>
      </c>
      <c r="M23" s="80" t="n">
        <v>4134240</v>
      </c>
      <c r="N23" s="80" t="n">
        <v>2422828.8</v>
      </c>
      <c r="O23" s="82" t="n">
        <v>-1827674.4</v>
      </c>
      <c r="P23" s="81" t="n">
        <v>-0.29</v>
      </c>
      <c r="Q23" s="80" t="n">
        <v>189042.19</v>
      </c>
      <c r="R23" s="80" t="n">
        <v>-2702251.79</v>
      </c>
      <c r="S23" s="80" t="n">
        <v>0</v>
      </c>
      <c r="T23" s="80" t="n">
        <v>0</v>
      </c>
      <c r="U23" s="80" t="n">
        <v>0</v>
      </c>
      <c r="V23" s="80" t="n">
        <v>0</v>
      </c>
      <c r="W23" s="80" t="n">
        <v>-2702251.79</v>
      </c>
      <c r="X23" s="82" t="n">
        <v>-38200179.36</v>
      </c>
      <c r="Y23" s="82" t="n">
        <v>-46200179.36</v>
      </c>
    </row>
    <row r="24" ht="18" customHeight="1">
      <c r="A24" s="83" t="inlineStr">
        <is>
          <t>2028-02</t>
        </is>
      </c>
      <c r="B24" s="84" t="n">
        <v>120</v>
      </c>
      <c r="C24" s="84" t="n">
        <v>77</v>
      </c>
      <c r="D24" s="85" t="n">
        <v>0.6417</v>
      </c>
      <c r="E24" s="84" t="n">
        <v>0</v>
      </c>
      <c r="F24" s="84" t="n">
        <v>3951000</v>
      </c>
      <c r="G24" s="84" t="n">
        <v>2350406.4</v>
      </c>
      <c r="H24" s="84" t="n">
        <v>2350406.4</v>
      </c>
      <c r="I24" s="84" t="n">
        <v>0</v>
      </c>
      <c r="J24" s="84" t="n">
        <v>6301406.4</v>
      </c>
      <c r="K24" s="84" t="n">
        <v>6301406.4</v>
      </c>
      <c r="L24" s="84" t="n">
        <v>1572012</v>
      </c>
      <c r="M24" s="84" t="n">
        <v>4134240</v>
      </c>
      <c r="N24" s="84" t="n">
        <v>2422828.8</v>
      </c>
      <c r="O24" s="82" t="n">
        <v>-1827674.4</v>
      </c>
      <c r="P24" s="85" t="n">
        <v>-0.29</v>
      </c>
      <c r="Q24" s="84" t="n">
        <v>189042.19</v>
      </c>
      <c r="R24" s="84" t="n">
        <v>-2016716.59</v>
      </c>
      <c r="S24" s="84" t="n">
        <v>0</v>
      </c>
      <c r="T24" s="84" t="n">
        <v>0</v>
      </c>
      <c r="U24" s="84" t="n">
        <v>0</v>
      </c>
      <c r="V24" s="84" t="n">
        <v>0</v>
      </c>
      <c r="W24" s="84" t="n">
        <v>-2016716.59</v>
      </c>
      <c r="X24" s="82" t="n">
        <v>-40216895.95</v>
      </c>
      <c r="Y24" s="82" t="n">
        <v>-48216895.95</v>
      </c>
    </row>
    <row r="25" ht="18" customHeight="1">
      <c r="A25" s="79" t="inlineStr">
        <is>
          <t>2028-03</t>
        </is>
      </c>
      <c r="B25" s="80" t="n">
        <v>120</v>
      </c>
      <c r="C25" s="80" t="n">
        <v>77</v>
      </c>
      <c r="D25" s="81" t="n">
        <v>0.6417</v>
      </c>
      <c r="E25" s="80" t="n">
        <v>0</v>
      </c>
      <c r="F25" s="80" t="n">
        <v>3951000</v>
      </c>
      <c r="G25" s="80" t="n">
        <v>2350406.4</v>
      </c>
      <c r="H25" s="80" t="n">
        <v>2350406.4</v>
      </c>
      <c r="I25" s="80" t="n">
        <v>0</v>
      </c>
      <c r="J25" s="80" t="n">
        <v>6301406.4</v>
      </c>
      <c r="K25" s="80" t="n">
        <v>6301406.4</v>
      </c>
      <c r="L25" s="80" t="n">
        <v>1572012</v>
      </c>
      <c r="M25" s="80" t="n">
        <v>4134240</v>
      </c>
      <c r="N25" s="80" t="n">
        <v>2422828.8</v>
      </c>
      <c r="O25" s="82" t="n">
        <v>-1827674.4</v>
      </c>
      <c r="P25" s="81" t="n">
        <v>-0.29</v>
      </c>
      <c r="Q25" s="80" t="n">
        <v>189042.19</v>
      </c>
      <c r="R25" s="80" t="n">
        <v>-2016716.59</v>
      </c>
      <c r="S25" s="80" t="n">
        <v>0</v>
      </c>
      <c r="T25" s="80" t="n">
        <v>0</v>
      </c>
      <c r="U25" s="80" t="n">
        <v>0</v>
      </c>
      <c r="V25" s="80" t="n">
        <v>0</v>
      </c>
      <c r="W25" s="80" t="n">
        <v>-2016716.59</v>
      </c>
      <c r="X25" s="82" t="n">
        <v>-42233612.54</v>
      </c>
      <c r="Y25" s="82" t="n">
        <v>-50233612.54</v>
      </c>
    </row>
    <row r="26" ht="18" customHeight="1">
      <c r="A26" s="83" t="inlineStr">
        <is>
          <t>2028-04</t>
        </is>
      </c>
      <c r="B26" s="84" t="n">
        <v>120</v>
      </c>
      <c r="C26" s="84" t="n">
        <v>77</v>
      </c>
      <c r="D26" s="85" t="n">
        <v>0.6417</v>
      </c>
      <c r="E26" s="84" t="n">
        <v>0</v>
      </c>
      <c r="F26" s="84" t="n">
        <v>3951000</v>
      </c>
      <c r="G26" s="84" t="n">
        <v>2350406.4</v>
      </c>
      <c r="H26" s="84" t="n">
        <v>2350406.4</v>
      </c>
      <c r="I26" s="84" t="n">
        <v>0</v>
      </c>
      <c r="J26" s="84" t="n">
        <v>6301406.4</v>
      </c>
      <c r="K26" s="84" t="n">
        <v>6301406.4</v>
      </c>
      <c r="L26" s="84" t="n">
        <v>1572012</v>
      </c>
      <c r="M26" s="84" t="n">
        <v>4134240</v>
      </c>
      <c r="N26" s="84" t="n">
        <v>2422828.8</v>
      </c>
      <c r="O26" s="82" t="n">
        <v>-1827674.4</v>
      </c>
      <c r="P26" s="85" t="n">
        <v>-0.29</v>
      </c>
      <c r="Q26" s="84" t="n">
        <v>189042.19</v>
      </c>
      <c r="R26" s="84" t="n">
        <v>-2016716.59</v>
      </c>
      <c r="S26" s="84" t="n">
        <v>0</v>
      </c>
      <c r="T26" s="84" t="n">
        <v>0</v>
      </c>
      <c r="U26" s="84" t="n">
        <v>0</v>
      </c>
      <c r="V26" s="84" t="n">
        <v>0</v>
      </c>
      <c r="W26" s="84" t="n">
        <v>-2016716.59</v>
      </c>
      <c r="X26" s="82" t="n">
        <v>-44250329.14</v>
      </c>
      <c r="Y26" s="82" t="n">
        <v>-52250329.14</v>
      </c>
    </row>
    <row r="27" ht="18" customHeight="1">
      <c r="A27" s="79" t="inlineStr">
        <is>
          <t>2028-05</t>
        </is>
      </c>
      <c r="B27" s="80" t="n">
        <v>120</v>
      </c>
      <c r="C27" s="80" t="n">
        <v>77</v>
      </c>
      <c r="D27" s="81" t="n">
        <v>0.6417</v>
      </c>
      <c r="E27" s="80" t="n">
        <v>0</v>
      </c>
      <c r="F27" s="80" t="n">
        <v>3951000</v>
      </c>
      <c r="G27" s="80" t="n">
        <v>2350406.4</v>
      </c>
      <c r="H27" s="80" t="n">
        <v>2350406.4</v>
      </c>
      <c r="I27" s="80" t="n">
        <v>0</v>
      </c>
      <c r="J27" s="80" t="n">
        <v>6301406.4</v>
      </c>
      <c r="K27" s="80" t="n">
        <v>6301406.4</v>
      </c>
      <c r="L27" s="80" t="n">
        <v>1572012</v>
      </c>
      <c r="M27" s="80" t="n">
        <v>4134240</v>
      </c>
      <c r="N27" s="80" t="n">
        <v>2422828.8</v>
      </c>
      <c r="O27" s="82" t="n">
        <v>-1827674.4</v>
      </c>
      <c r="P27" s="81" t="n">
        <v>-0.29</v>
      </c>
      <c r="Q27" s="80" t="n">
        <v>189042.19</v>
      </c>
      <c r="R27" s="80" t="n">
        <v>-2016716.59</v>
      </c>
      <c r="S27" s="80" t="n">
        <v>0</v>
      </c>
      <c r="T27" s="80" t="n">
        <v>0</v>
      </c>
      <c r="U27" s="80" t="n">
        <v>0</v>
      </c>
      <c r="V27" s="80" t="n">
        <v>0</v>
      </c>
      <c r="W27" s="80" t="n">
        <v>-2016716.59</v>
      </c>
      <c r="X27" s="82" t="n">
        <v>-46267045.73</v>
      </c>
      <c r="Y27" s="82" t="n">
        <v>-54267045.73</v>
      </c>
    </row>
    <row r="28" ht="18" customHeight="1">
      <c r="A28" s="83" t="inlineStr">
        <is>
          <t>2028-06</t>
        </is>
      </c>
      <c r="B28" s="84" t="n">
        <v>120</v>
      </c>
      <c r="C28" s="84" t="n">
        <v>54</v>
      </c>
      <c r="D28" s="85" t="n">
        <v>0.45</v>
      </c>
      <c r="E28" s="84" t="n">
        <v>0</v>
      </c>
      <c r="F28" s="84" t="n">
        <v>2745000</v>
      </c>
      <c r="G28" s="84" t="n">
        <v>1664871.2</v>
      </c>
      <c r="H28" s="84" t="n">
        <v>2350406.4</v>
      </c>
      <c r="I28" s="84" t="n">
        <v>0</v>
      </c>
      <c r="J28" s="84" t="n">
        <v>4409871.2</v>
      </c>
      <c r="K28" s="84" t="n">
        <v>5095406.4</v>
      </c>
      <c r="L28" s="84" t="n">
        <v>1102140</v>
      </c>
      <c r="M28" s="84" t="n">
        <v>4134240</v>
      </c>
      <c r="N28" s="84" t="n">
        <v>2422828.8</v>
      </c>
      <c r="O28" s="82" t="n">
        <v>-3249337.6</v>
      </c>
      <c r="P28" s="85" t="n">
        <v>-0.7368</v>
      </c>
      <c r="Q28" s="84" t="n">
        <v>132296.14</v>
      </c>
      <c r="R28" s="84" t="n">
        <v>-2696098.54</v>
      </c>
      <c r="S28" s="84" t="n">
        <v>0</v>
      </c>
      <c r="T28" s="84" t="n">
        <v>0</v>
      </c>
      <c r="U28" s="84" t="n">
        <v>0</v>
      </c>
      <c r="V28" s="84" t="n">
        <v>0</v>
      </c>
      <c r="W28" s="84" t="n">
        <v>-2696098.54</v>
      </c>
      <c r="X28" s="82" t="n">
        <v>-48963144.26</v>
      </c>
      <c r="Y28" s="82" t="n">
        <v>-56963144.26</v>
      </c>
    </row>
    <row r="29" ht="18" customHeight="1">
      <c r="A29" s="79" t="inlineStr">
        <is>
          <t>2028-07</t>
        </is>
      </c>
      <c r="B29" s="80" t="n">
        <v>120</v>
      </c>
      <c r="C29" s="80" t="n">
        <v>54</v>
      </c>
      <c r="D29" s="81" t="n">
        <v>0.45</v>
      </c>
      <c r="E29" s="80" t="n">
        <v>0</v>
      </c>
      <c r="F29" s="80" t="n">
        <v>2745000</v>
      </c>
      <c r="G29" s="80" t="n">
        <v>1664871.2</v>
      </c>
      <c r="H29" s="80" t="n">
        <v>2350406.4</v>
      </c>
      <c r="I29" s="80" t="n">
        <v>0</v>
      </c>
      <c r="J29" s="80" t="n">
        <v>4409871.2</v>
      </c>
      <c r="K29" s="80" t="n">
        <v>5095406.4</v>
      </c>
      <c r="L29" s="80" t="n">
        <v>1102140</v>
      </c>
      <c r="M29" s="80" t="n">
        <v>4134240</v>
      </c>
      <c r="N29" s="80" t="n">
        <v>2422828.8</v>
      </c>
      <c r="O29" s="82" t="n">
        <v>-3249337.6</v>
      </c>
      <c r="P29" s="81" t="n">
        <v>-0.7368</v>
      </c>
      <c r="Q29" s="80" t="n">
        <v>132296.14</v>
      </c>
      <c r="R29" s="80" t="n">
        <v>-2696098.54</v>
      </c>
      <c r="S29" s="80" t="n">
        <v>0</v>
      </c>
      <c r="T29" s="80" t="n">
        <v>0</v>
      </c>
      <c r="U29" s="80" t="n">
        <v>0</v>
      </c>
      <c r="V29" s="80" t="n">
        <v>0</v>
      </c>
      <c r="W29" s="80" t="n">
        <v>-2696098.54</v>
      </c>
      <c r="X29" s="82" t="n">
        <v>-51659242.8</v>
      </c>
      <c r="Y29" s="82" t="n">
        <v>-59659242.8</v>
      </c>
    </row>
    <row r="30" ht="18" customHeight="1">
      <c r="A30" s="83" t="inlineStr">
        <is>
          <t>2028-08</t>
        </is>
      </c>
      <c r="B30" s="84" t="n">
        <v>120</v>
      </c>
      <c r="C30" s="84" t="n">
        <v>54</v>
      </c>
      <c r="D30" s="85" t="n">
        <v>0.45</v>
      </c>
      <c r="E30" s="84" t="n">
        <v>0</v>
      </c>
      <c r="F30" s="84" t="n">
        <v>2745000</v>
      </c>
      <c r="G30" s="84" t="n">
        <v>1664871.2</v>
      </c>
      <c r="H30" s="84" t="n">
        <v>2350406.4</v>
      </c>
      <c r="I30" s="84" t="n">
        <v>0</v>
      </c>
      <c r="J30" s="84" t="n">
        <v>4409871.2</v>
      </c>
      <c r="K30" s="84" t="n">
        <v>5095406.4</v>
      </c>
      <c r="L30" s="84" t="n">
        <v>1102140</v>
      </c>
      <c r="M30" s="84" t="n">
        <v>4134240</v>
      </c>
      <c r="N30" s="84" t="n">
        <v>2422828.8</v>
      </c>
      <c r="O30" s="82" t="n">
        <v>-3249337.6</v>
      </c>
      <c r="P30" s="85" t="n">
        <v>-0.7368</v>
      </c>
      <c r="Q30" s="84" t="n">
        <v>132296.14</v>
      </c>
      <c r="R30" s="84" t="n">
        <v>-2696098.54</v>
      </c>
      <c r="S30" s="84" t="n">
        <v>0</v>
      </c>
      <c r="T30" s="84" t="n">
        <v>0</v>
      </c>
      <c r="U30" s="84" t="n">
        <v>0</v>
      </c>
      <c r="V30" s="84" t="n">
        <v>0</v>
      </c>
      <c r="W30" s="84" t="n">
        <v>-2696098.54</v>
      </c>
      <c r="X30" s="82" t="n">
        <v>-54355341.34</v>
      </c>
      <c r="Y30" s="82" t="n">
        <v>-62355341.34</v>
      </c>
    </row>
    <row r="31" ht="18" customHeight="1">
      <c r="A31" s="79" t="inlineStr">
        <is>
          <t>2028-09</t>
        </is>
      </c>
      <c r="B31" s="80" t="n">
        <v>120</v>
      </c>
      <c r="C31" s="80" t="n">
        <v>77</v>
      </c>
      <c r="D31" s="81" t="n">
        <v>0.6417</v>
      </c>
      <c r="E31" s="80" t="n">
        <v>23</v>
      </c>
      <c r="F31" s="80" t="n">
        <v>3951000</v>
      </c>
      <c r="G31" s="80" t="n">
        <v>2350406.4</v>
      </c>
      <c r="H31" s="80" t="n">
        <v>2350406.4</v>
      </c>
      <c r="I31" s="80" t="n">
        <v>0</v>
      </c>
      <c r="J31" s="80" t="n">
        <v>6301406.4</v>
      </c>
      <c r="K31" s="80" t="n">
        <v>6301406.4</v>
      </c>
      <c r="L31" s="80" t="n">
        <v>1572012</v>
      </c>
      <c r="M31" s="80" t="n">
        <v>4464979.2</v>
      </c>
      <c r="N31" s="80" t="n">
        <v>2616655.1</v>
      </c>
      <c r="O31" s="82" t="n">
        <v>-2352239.9</v>
      </c>
      <c r="P31" s="81" t="n">
        <v>-0.3733</v>
      </c>
      <c r="Q31" s="80" t="n">
        <v>189042.19</v>
      </c>
      <c r="R31" s="80" t="n">
        <v>-2541282.1</v>
      </c>
      <c r="S31" s="80" t="n">
        <v>0</v>
      </c>
      <c r="T31" s="80" t="n">
        <v>0</v>
      </c>
      <c r="U31" s="80" t="n">
        <v>0</v>
      </c>
      <c r="V31" s="80" t="n">
        <v>0</v>
      </c>
      <c r="W31" s="80" t="n">
        <v>-2541282.1</v>
      </c>
      <c r="X31" s="82" t="n">
        <v>-56896623.43</v>
      </c>
      <c r="Y31" s="82" t="n">
        <v>-64896623.43</v>
      </c>
    </row>
    <row r="32" ht="18" customHeight="1">
      <c r="A32" s="83" t="inlineStr">
        <is>
          <t>2028-10</t>
        </is>
      </c>
      <c r="B32" s="84" t="n">
        <v>120</v>
      </c>
      <c r="C32" s="84" t="n">
        <v>77</v>
      </c>
      <c r="D32" s="85" t="n">
        <v>0.6417</v>
      </c>
      <c r="E32" s="84" t="n">
        <v>0</v>
      </c>
      <c r="F32" s="84" t="n">
        <v>3951000</v>
      </c>
      <c r="G32" s="84" t="n">
        <v>2350406.4</v>
      </c>
      <c r="H32" s="84" t="n">
        <v>2350406.4</v>
      </c>
      <c r="I32" s="84" t="n">
        <v>0</v>
      </c>
      <c r="J32" s="84" t="n">
        <v>6301406.4</v>
      </c>
      <c r="K32" s="84" t="n">
        <v>6301406.4</v>
      </c>
      <c r="L32" s="84" t="n">
        <v>1572012</v>
      </c>
      <c r="M32" s="84" t="n">
        <v>4464979.2</v>
      </c>
      <c r="N32" s="84" t="n">
        <v>2616655.1</v>
      </c>
      <c r="O32" s="82" t="n">
        <v>-2352239.9</v>
      </c>
      <c r="P32" s="85" t="n">
        <v>-0.3733</v>
      </c>
      <c r="Q32" s="84" t="n">
        <v>189042.19</v>
      </c>
      <c r="R32" s="84" t="n">
        <v>-2541282.1</v>
      </c>
      <c r="S32" s="84" t="n">
        <v>0</v>
      </c>
      <c r="T32" s="84" t="n">
        <v>0</v>
      </c>
      <c r="U32" s="84" t="n">
        <v>0</v>
      </c>
      <c r="V32" s="84" t="n">
        <v>0</v>
      </c>
      <c r="W32" s="84" t="n">
        <v>-2541282.1</v>
      </c>
      <c r="X32" s="82" t="n">
        <v>-59437905.53</v>
      </c>
      <c r="Y32" s="82" t="n">
        <v>-67437905.53</v>
      </c>
    </row>
    <row r="33" ht="18" customHeight="1">
      <c r="A33" s="79" t="inlineStr">
        <is>
          <t>2028-11</t>
        </is>
      </c>
      <c r="B33" s="80" t="n">
        <v>120</v>
      </c>
      <c r="C33" s="80" t="n">
        <v>77</v>
      </c>
      <c r="D33" s="81" t="n">
        <v>0.6417</v>
      </c>
      <c r="E33" s="80" t="n">
        <v>0</v>
      </c>
      <c r="F33" s="80" t="n">
        <v>3951000</v>
      </c>
      <c r="G33" s="80" t="n">
        <v>2350406.4</v>
      </c>
      <c r="H33" s="80" t="n">
        <v>1664871.2</v>
      </c>
      <c r="I33" s="80" t="n">
        <v>0</v>
      </c>
      <c r="J33" s="80" t="n">
        <v>6301406.4</v>
      </c>
      <c r="K33" s="80" t="n">
        <v>5615871.2</v>
      </c>
      <c r="L33" s="80" t="n">
        <v>1572012</v>
      </c>
      <c r="M33" s="80" t="n">
        <v>4464979.2</v>
      </c>
      <c r="N33" s="80" t="n">
        <v>2616655.1</v>
      </c>
      <c r="O33" s="82" t="n">
        <v>-2352239.9</v>
      </c>
      <c r="P33" s="81" t="n">
        <v>-0.3733</v>
      </c>
      <c r="Q33" s="80" t="n">
        <v>189042.19</v>
      </c>
      <c r="R33" s="80" t="n">
        <v>-3226817.3</v>
      </c>
      <c r="S33" s="80" t="n">
        <v>0</v>
      </c>
      <c r="T33" s="80" t="n">
        <v>0</v>
      </c>
      <c r="U33" s="80" t="n">
        <v>0</v>
      </c>
      <c r="V33" s="80" t="n">
        <v>0</v>
      </c>
      <c r="W33" s="80" t="n">
        <v>-3226817.3</v>
      </c>
      <c r="X33" s="82" t="n">
        <v>-62664722.82</v>
      </c>
      <c r="Y33" s="82" t="n">
        <v>-70664722.81999999</v>
      </c>
    </row>
    <row r="34" ht="18" customHeight="1">
      <c r="A34" s="83" t="inlineStr">
        <is>
          <t>2028-12</t>
        </is>
      </c>
      <c r="B34" s="84" t="n">
        <v>120</v>
      </c>
      <c r="C34" s="84" t="n">
        <v>77</v>
      </c>
      <c r="D34" s="85" t="n">
        <v>0.6417</v>
      </c>
      <c r="E34" s="84" t="n">
        <v>0</v>
      </c>
      <c r="F34" s="84" t="n">
        <v>3951000</v>
      </c>
      <c r="G34" s="84" t="n">
        <v>2350406.4</v>
      </c>
      <c r="H34" s="84" t="n">
        <v>1664871.2</v>
      </c>
      <c r="I34" s="84" t="n">
        <v>0</v>
      </c>
      <c r="J34" s="84" t="n">
        <v>6301406.4</v>
      </c>
      <c r="K34" s="84" t="n">
        <v>5615871.2</v>
      </c>
      <c r="L34" s="84" t="n">
        <v>1572012</v>
      </c>
      <c r="M34" s="84" t="n">
        <v>4464979.2</v>
      </c>
      <c r="N34" s="84" t="n">
        <v>2616655.1</v>
      </c>
      <c r="O34" s="82" t="n">
        <v>-2352239.9</v>
      </c>
      <c r="P34" s="85" t="n">
        <v>-0.3733</v>
      </c>
      <c r="Q34" s="84" t="n">
        <v>189042.19</v>
      </c>
      <c r="R34" s="84" t="n">
        <v>-3226817.3</v>
      </c>
      <c r="S34" s="84" t="n">
        <v>0</v>
      </c>
      <c r="T34" s="84" t="n">
        <v>0</v>
      </c>
      <c r="U34" s="84" t="n">
        <v>0</v>
      </c>
      <c r="V34" s="84" t="n">
        <v>0</v>
      </c>
      <c r="W34" s="84" t="n">
        <v>-3226817.3</v>
      </c>
      <c r="X34" s="82" t="n">
        <v>-65891540.12</v>
      </c>
      <c r="Y34" s="82" t="n">
        <v>-73891540.12</v>
      </c>
    </row>
    <row r="35" ht="18" customHeight="1">
      <c r="A35" s="79" t="inlineStr">
        <is>
          <t>2029-01</t>
        </is>
      </c>
      <c r="B35" s="80" t="n">
        <v>120</v>
      </c>
      <c r="C35" s="80" t="n">
        <v>77</v>
      </c>
      <c r="D35" s="81" t="n">
        <v>0.6417</v>
      </c>
      <c r="E35" s="80" t="n">
        <v>0</v>
      </c>
      <c r="F35" s="80" t="n">
        <v>3951000</v>
      </c>
      <c r="G35" s="80" t="n">
        <v>2350406.4</v>
      </c>
      <c r="H35" s="80" t="n">
        <v>1664871.2</v>
      </c>
      <c r="I35" s="80" t="n">
        <v>0</v>
      </c>
      <c r="J35" s="80" t="n">
        <v>6301406.4</v>
      </c>
      <c r="K35" s="80" t="n">
        <v>5615871.2</v>
      </c>
      <c r="L35" s="80" t="n">
        <v>1572012</v>
      </c>
      <c r="M35" s="80" t="n">
        <v>4464979.2</v>
      </c>
      <c r="N35" s="80" t="n">
        <v>2616655.1</v>
      </c>
      <c r="O35" s="82" t="n">
        <v>-2352239.9</v>
      </c>
      <c r="P35" s="81" t="n">
        <v>-0.3733</v>
      </c>
      <c r="Q35" s="80" t="n">
        <v>189042.19</v>
      </c>
      <c r="R35" s="80" t="n">
        <v>-3226817.3</v>
      </c>
      <c r="S35" s="80" t="n">
        <v>0</v>
      </c>
      <c r="T35" s="80" t="n">
        <v>0</v>
      </c>
      <c r="U35" s="80" t="n">
        <v>0</v>
      </c>
      <c r="V35" s="80" t="n">
        <v>0</v>
      </c>
      <c r="W35" s="80" t="n">
        <v>-3226817.3</v>
      </c>
      <c r="X35" s="82" t="n">
        <v>-69118357.42</v>
      </c>
      <c r="Y35" s="82" t="n">
        <v>-77118357.42</v>
      </c>
    </row>
    <row r="36" ht="18" customHeight="1">
      <c r="A36" s="83" t="inlineStr">
        <is>
          <t>2029-02</t>
        </is>
      </c>
      <c r="B36" s="84" t="n">
        <v>120</v>
      </c>
      <c r="C36" s="84" t="n">
        <v>77</v>
      </c>
      <c r="D36" s="85" t="n">
        <v>0.6417</v>
      </c>
      <c r="E36" s="84" t="n">
        <v>0</v>
      </c>
      <c r="F36" s="84" t="n">
        <v>3951000</v>
      </c>
      <c r="G36" s="84" t="n">
        <v>2350406.4</v>
      </c>
      <c r="H36" s="84" t="n">
        <v>2350406.4</v>
      </c>
      <c r="I36" s="84" t="n">
        <v>0</v>
      </c>
      <c r="J36" s="84" t="n">
        <v>6301406.4</v>
      </c>
      <c r="K36" s="84" t="n">
        <v>6301406.4</v>
      </c>
      <c r="L36" s="84" t="n">
        <v>1572012</v>
      </c>
      <c r="M36" s="84" t="n">
        <v>4464979.2</v>
      </c>
      <c r="N36" s="84" t="n">
        <v>2616655.1</v>
      </c>
      <c r="O36" s="82" t="n">
        <v>-2352239.9</v>
      </c>
      <c r="P36" s="85" t="n">
        <v>-0.3733</v>
      </c>
      <c r="Q36" s="84" t="n">
        <v>189042.19</v>
      </c>
      <c r="R36" s="84" t="n">
        <v>-2541282.1</v>
      </c>
      <c r="S36" s="84" t="n">
        <v>0</v>
      </c>
      <c r="T36" s="84" t="n">
        <v>0</v>
      </c>
      <c r="U36" s="84" t="n">
        <v>0</v>
      </c>
      <c r="V36" s="84" t="n">
        <v>0</v>
      </c>
      <c r="W36" s="84" t="n">
        <v>-2541282.1</v>
      </c>
      <c r="X36" s="82" t="n">
        <v>-71659639.51000001</v>
      </c>
      <c r="Y36" s="82" t="n">
        <v>-79659639.51000001</v>
      </c>
    </row>
    <row r="37" ht="18" customHeight="1">
      <c r="A37" s="79" t="inlineStr">
        <is>
          <t>2029-03</t>
        </is>
      </c>
      <c r="B37" s="80" t="n">
        <v>120</v>
      </c>
      <c r="C37" s="80" t="n">
        <v>77</v>
      </c>
      <c r="D37" s="81" t="n">
        <v>0.6417</v>
      </c>
      <c r="E37" s="80" t="n">
        <v>0</v>
      </c>
      <c r="F37" s="80" t="n">
        <v>3951000</v>
      </c>
      <c r="G37" s="80" t="n">
        <v>2350406.4</v>
      </c>
      <c r="H37" s="80" t="n">
        <v>2350406.4</v>
      </c>
      <c r="I37" s="80" t="n">
        <v>0</v>
      </c>
      <c r="J37" s="80" t="n">
        <v>6301406.4</v>
      </c>
      <c r="K37" s="80" t="n">
        <v>6301406.4</v>
      </c>
      <c r="L37" s="80" t="n">
        <v>1572012</v>
      </c>
      <c r="M37" s="80" t="n">
        <v>4464979.2</v>
      </c>
      <c r="N37" s="80" t="n">
        <v>2616655.1</v>
      </c>
      <c r="O37" s="82" t="n">
        <v>-2352239.9</v>
      </c>
      <c r="P37" s="81" t="n">
        <v>-0.3733</v>
      </c>
      <c r="Q37" s="80" t="n">
        <v>189042.19</v>
      </c>
      <c r="R37" s="80" t="n">
        <v>-2541282.1</v>
      </c>
      <c r="S37" s="80" t="n">
        <v>0</v>
      </c>
      <c r="T37" s="80" t="n">
        <v>0</v>
      </c>
      <c r="U37" s="80" t="n">
        <v>0</v>
      </c>
      <c r="V37" s="80" t="n">
        <v>0</v>
      </c>
      <c r="W37" s="80" t="n">
        <v>-2541282.1</v>
      </c>
      <c r="X37" s="82" t="n">
        <v>-74200921.61</v>
      </c>
      <c r="Y37" s="82" t="n">
        <v>-82200921.61</v>
      </c>
    </row>
    <row r="38" ht="18" customHeight="1">
      <c r="A38" s="83" t="inlineStr">
        <is>
          <t>2029-04</t>
        </is>
      </c>
      <c r="B38" s="84" t="n">
        <v>120</v>
      </c>
      <c r="C38" s="84" t="n">
        <v>77</v>
      </c>
      <c r="D38" s="85" t="n">
        <v>0.6417</v>
      </c>
      <c r="E38" s="84" t="n">
        <v>0</v>
      </c>
      <c r="F38" s="84" t="n">
        <v>3951000</v>
      </c>
      <c r="G38" s="84" t="n">
        <v>2350406.4</v>
      </c>
      <c r="H38" s="84" t="n">
        <v>2350406.4</v>
      </c>
      <c r="I38" s="84" t="n">
        <v>0</v>
      </c>
      <c r="J38" s="84" t="n">
        <v>6301406.4</v>
      </c>
      <c r="K38" s="84" t="n">
        <v>6301406.4</v>
      </c>
      <c r="L38" s="84" t="n">
        <v>1572012</v>
      </c>
      <c r="M38" s="84" t="n">
        <v>4464979.2</v>
      </c>
      <c r="N38" s="84" t="n">
        <v>2616655.1</v>
      </c>
      <c r="O38" s="82" t="n">
        <v>-2352239.9</v>
      </c>
      <c r="P38" s="85" t="n">
        <v>-0.3733</v>
      </c>
      <c r="Q38" s="84" t="n">
        <v>189042.19</v>
      </c>
      <c r="R38" s="84" t="n">
        <v>-2541282.1</v>
      </c>
      <c r="S38" s="84" t="n">
        <v>0</v>
      </c>
      <c r="T38" s="84" t="n">
        <v>0</v>
      </c>
      <c r="U38" s="84" t="n">
        <v>0</v>
      </c>
      <c r="V38" s="84" t="n">
        <v>0</v>
      </c>
      <c r="W38" s="84" t="n">
        <v>-2541282.1</v>
      </c>
      <c r="X38" s="82" t="n">
        <v>-76742203.7</v>
      </c>
      <c r="Y38" s="82" t="n">
        <v>-84742203.7</v>
      </c>
    </row>
    <row r="39" ht="18" customHeight="1">
      <c r="A39" s="79" t="inlineStr">
        <is>
          <t>2029-05</t>
        </is>
      </c>
      <c r="B39" s="80" t="n">
        <v>120</v>
      </c>
      <c r="C39" s="80" t="n">
        <v>77</v>
      </c>
      <c r="D39" s="81" t="n">
        <v>0.6417</v>
      </c>
      <c r="E39" s="80" t="n">
        <v>0</v>
      </c>
      <c r="F39" s="80" t="n">
        <v>3951000</v>
      </c>
      <c r="G39" s="80" t="n">
        <v>2350406.4</v>
      </c>
      <c r="H39" s="80" t="n">
        <v>2350406.4</v>
      </c>
      <c r="I39" s="80" t="n">
        <v>0</v>
      </c>
      <c r="J39" s="80" t="n">
        <v>6301406.4</v>
      </c>
      <c r="K39" s="80" t="n">
        <v>6301406.4</v>
      </c>
      <c r="L39" s="80" t="n">
        <v>1572012</v>
      </c>
      <c r="M39" s="80" t="n">
        <v>4464979.2</v>
      </c>
      <c r="N39" s="80" t="n">
        <v>2616655.1</v>
      </c>
      <c r="O39" s="82" t="n">
        <v>-2352239.9</v>
      </c>
      <c r="P39" s="81" t="n">
        <v>-0.3733</v>
      </c>
      <c r="Q39" s="80" t="n">
        <v>189042.19</v>
      </c>
      <c r="R39" s="80" t="n">
        <v>-2541282.1</v>
      </c>
      <c r="S39" s="80" t="n">
        <v>0</v>
      </c>
      <c r="T39" s="80" t="n">
        <v>0</v>
      </c>
      <c r="U39" s="80" t="n">
        <v>0</v>
      </c>
      <c r="V39" s="80" t="n">
        <v>0</v>
      </c>
      <c r="W39" s="80" t="n">
        <v>-2541282.1</v>
      </c>
      <c r="X39" s="82" t="n">
        <v>-79283485.8</v>
      </c>
      <c r="Y39" s="82" t="n">
        <v>-87283485.8</v>
      </c>
    </row>
    <row r="40" ht="18" customHeight="1">
      <c r="A40" s="83" t="inlineStr">
        <is>
          <t>2029-06</t>
        </is>
      </c>
      <c r="B40" s="84" t="n">
        <v>120</v>
      </c>
      <c r="C40" s="84" t="n">
        <v>54</v>
      </c>
      <c r="D40" s="85" t="n">
        <v>0.45</v>
      </c>
      <c r="E40" s="84" t="n">
        <v>0</v>
      </c>
      <c r="F40" s="84" t="n">
        <v>2745000</v>
      </c>
      <c r="G40" s="84" t="n">
        <v>1664871.2</v>
      </c>
      <c r="H40" s="84" t="n">
        <v>2350406.4</v>
      </c>
      <c r="I40" s="84" t="n">
        <v>0</v>
      </c>
      <c r="J40" s="84" t="n">
        <v>4409871.2</v>
      </c>
      <c r="K40" s="84" t="n">
        <v>5095406.4</v>
      </c>
      <c r="L40" s="84" t="n">
        <v>1102140</v>
      </c>
      <c r="M40" s="84" t="n">
        <v>4464979.2</v>
      </c>
      <c r="N40" s="84" t="n">
        <v>2616655.1</v>
      </c>
      <c r="O40" s="82" t="n">
        <v>-3773903.1</v>
      </c>
      <c r="P40" s="85" t="n">
        <v>-0.8558</v>
      </c>
      <c r="Q40" s="84" t="n">
        <v>132296.14</v>
      </c>
      <c r="R40" s="84" t="n">
        <v>-3220664.04</v>
      </c>
      <c r="S40" s="84" t="n">
        <v>0</v>
      </c>
      <c r="T40" s="84" t="n">
        <v>0</v>
      </c>
      <c r="U40" s="84" t="n">
        <v>0</v>
      </c>
      <c r="V40" s="84" t="n">
        <v>0</v>
      </c>
      <c r="W40" s="84" t="n">
        <v>-3220664.04</v>
      </c>
      <c r="X40" s="82" t="n">
        <v>-82504149.84</v>
      </c>
      <c r="Y40" s="82" t="n">
        <v>-90504149.84</v>
      </c>
    </row>
    <row r="41" ht="18" customHeight="1">
      <c r="A41" s="79" t="inlineStr">
        <is>
          <t>2029-07</t>
        </is>
      </c>
      <c r="B41" s="80" t="n">
        <v>120</v>
      </c>
      <c r="C41" s="80" t="n">
        <v>54</v>
      </c>
      <c r="D41" s="81" t="n">
        <v>0.45</v>
      </c>
      <c r="E41" s="80" t="n">
        <v>0</v>
      </c>
      <c r="F41" s="80" t="n">
        <v>2745000</v>
      </c>
      <c r="G41" s="80" t="n">
        <v>1664871.2</v>
      </c>
      <c r="H41" s="80" t="n">
        <v>2350406.4</v>
      </c>
      <c r="I41" s="80" t="n">
        <v>0</v>
      </c>
      <c r="J41" s="80" t="n">
        <v>4409871.2</v>
      </c>
      <c r="K41" s="80" t="n">
        <v>5095406.4</v>
      </c>
      <c r="L41" s="80" t="n">
        <v>1102140</v>
      </c>
      <c r="M41" s="80" t="n">
        <v>4464979.2</v>
      </c>
      <c r="N41" s="80" t="n">
        <v>2616655.1</v>
      </c>
      <c r="O41" s="82" t="n">
        <v>-3773903.1</v>
      </c>
      <c r="P41" s="81" t="n">
        <v>-0.8558</v>
      </c>
      <c r="Q41" s="80" t="n">
        <v>132296.14</v>
      </c>
      <c r="R41" s="80" t="n">
        <v>-3220664.04</v>
      </c>
      <c r="S41" s="80" t="n">
        <v>0</v>
      </c>
      <c r="T41" s="80" t="n">
        <v>0</v>
      </c>
      <c r="U41" s="80" t="n">
        <v>0</v>
      </c>
      <c r="V41" s="80" t="n">
        <v>0</v>
      </c>
      <c r="W41" s="80" t="n">
        <v>-3220664.04</v>
      </c>
      <c r="X41" s="82" t="n">
        <v>-85724813.88</v>
      </c>
      <c r="Y41" s="82" t="n">
        <v>-93724813.88</v>
      </c>
    </row>
    <row r="42" ht="18" customHeight="1">
      <c r="A42" s="83" t="inlineStr">
        <is>
          <t>2029-08</t>
        </is>
      </c>
      <c r="B42" s="84" t="n">
        <v>120</v>
      </c>
      <c r="C42" s="84" t="n">
        <v>54</v>
      </c>
      <c r="D42" s="85" t="n">
        <v>0.45</v>
      </c>
      <c r="E42" s="84" t="n">
        <v>0</v>
      </c>
      <c r="F42" s="84" t="n">
        <v>2745000</v>
      </c>
      <c r="G42" s="84" t="n">
        <v>1664871.2</v>
      </c>
      <c r="H42" s="84" t="n">
        <v>2350406.4</v>
      </c>
      <c r="I42" s="84" t="n">
        <v>0</v>
      </c>
      <c r="J42" s="84" t="n">
        <v>4409871.2</v>
      </c>
      <c r="K42" s="84" t="n">
        <v>5095406.4</v>
      </c>
      <c r="L42" s="84" t="n">
        <v>1102140</v>
      </c>
      <c r="M42" s="84" t="n">
        <v>4464979.2</v>
      </c>
      <c r="N42" s="84" t="n">
        <v>2616655.1</v>
      </c>
      <c r="O42" s="82" t="n">
        <v>-3773903.1</v>
      </c>
      <c r="P42" s="85" t="n">
        <v>-0.8558</v>
      </c>
      <c r="Q42" s="84" t="n">
        <v>132296.14</v>
      </c>
      <c r="R42" s="84" t="n">
        <v>-3220664.04</v>
      </c>
      <c r="S42" s="84" t="n">
        <v>0</v>
      </c>
      <c r="T42" s="84" t="n">
        <v>0</v>
      </c>
      <c r="U42" s="84" t="n">
        <v>0</v>
      </c>
      <c r="V42" s="84" t="n">
        <v>0</v>
      </c>
      <c r="W42" s="84" t="n">
        <v>-3220664.04</v>
      </c>
      <c r="X42" s="82" t="n">
        <v>-88945477.92</v>
      </c>
      <c r="Y42" s="82" t="n">
        <v>-96945477.92</v>
      </c>
    </row>
  </sheetData>
  <autoFilter ref="A6:Y42"/>
  <mergeCells count="13">
    <mergeCell ref="M4:P4"/>
    <mergeCell ref="E3:H3"/>
    <mergeCell ref="M3:P3"/>
    <mergeCell ref="I3:L3"/>
    <mergeCell ref="A4:D4"/>
    <mergeCell ref="A3:D3"/>
    <mergeCell ref="E4:H4"/>
    <mergeCell ref="I4:L4"/>
    <mergeCell ref="M2:P2"/>
    <mergeCell ref="A2:D2"/>
    <mergeCell ref="A1:X1"/>
    <mergeCell ref="E2:H2"/>
    <mergeCell ref="I2:L2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T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15" customWidth="1" min="10" max="10"/>
  </cols>
  <sheetData>
    <row r="1" ht="26" customHeight="1">
      <c r="A1" s="40" t="inlineStr">
        <is>
          <t>ПЛАТЁЖНЫЙ КАЛЕНДАРЬ: БЛИЖАЙШИЕ 30 ДНЕЙ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19" customHeight="1">
      <c r="A2" s="11" t="inlineStr">
        <is>
          <t>ПОДТВЕРЖДЁННЫЕ ПОСТУПЛЕНИЯ</t>
        </is>
      </c>
      <c r="B2" s="12" t="n"/>
      <c r="C2" s="12" t="n"/>
      <c r="D2" s="17" t="inlineStr">
        <is>
          <t>ПОДТВЕРЖДЁННЫЕ ВЫПЛАТЫ</t>
        </is>
      </c>
      <c r="E2" s="18" t="n"/>
      <c r="F2" s="18" t="n"/>
      <c r="G2" s="15" t="inlineStr">
        <is>
          <t>МИНИМАЛЬНЫЙ ОСТАТОК</t>
        </is>
      </c>
      <c r="H2" s="16" t="n"/>
      <c r="I2" s="16" t="n"/>
      <c r="J2" s="15" t="inlineStr">
        <is>
          <t>КРИТИЧЕСКИЕ ДНИ</t>
        </is>
      </c>
      <c r="K2" s="16" t="n"/>
      <c r="L2" s="16" t="n"/>
    </row>
    <row r="3" ht="27" customHeight="1">
      <c r="A3" s="19" t="n">
        <v>5349888</v>
      </c>
      <c r="B3" s="12" t="n"/>
      <c r="C3" s="12" t="n"/>
      <c r="D3" s="69" t="n">
        <v>20709144.4</v>
      </c>
      <c r="E3" s="18" t="n"/>
      <c r="F3" s="18" t="n"/>
      <c r="G3" s="21" t="n">
        <v>-3359256.4</v>
      </c>
      <c r="H3" s="16" t="n"/>
      <c r="I3" s="16" t="n"/>
      <c r="J3" s="86" t="n">
        <v>2</v>
      </c>
      <c r="K3" s="16" t="n"/>
      <c r="L3" s="16" t="n"/>
    </row>
    <row r="4" ht="23" customHeight="1">
      <c r="A4" s="23" t="inlineStr">
        <is>
          <t>За 30 дней</t>
        </is>
      </c>
      <c r="B4" s="12" t="n"/>
      <c r="C4" s="12" t="n"/>
      <c r="D4" s="26" t="inlineStr">
        <is>
          <t>За 30 дней</t>
        </is>
      </c>
      <c r="E4" s="18" t="n"/>
      <c r="F4" s="18" t="n"/>
      <c r="G4" s="25" t="inlineStr">
        <is>
          <t>Консервативный сценарий</t>
        </is>
      </c>
      <c r="H4" s="16" t="n"/>
      <c r="I4" s="16" t="n"/>
      <c r="J4" s="25" t="inlineStr">
        <is>
          <t>Требуют решения</t>
        </is>
      </c>
      <c r="K4" s="16" t="n"/>
      <c r="L4" s="16" t="n"/>
    </row>
    <row r="6" ht="32" customHeight="1">
      <c r="A6" s="31" t="inlineStr">
        <is>
          <t>Дата</t>
        </is>
      </c>
      <c r="B6" s="31" t="inlineStr">
        <is>
          <t>Подтверждено к получению, ₸</t>
        </is>
      </c>
      <c r="C6" s="31" t="inlineStr">
        <is>
          <t>Подтверждено к оплате, ₸</t>
        </is>
      </c>
      <c r="D6" s="31" t="inlineStr">
        <is>
          <t>Вероятные поступления, ₸</t>
        </is>
      </c>
      <c r="E6" s="31" t="inlineStr">
        <is>
          <t>Дебиторка, ₸</t>
        </is>
      </c>
      <c r="F6" s="31" t="inlineStr">
        <is>
          <t>Сделки CRM, ₸</t>
        </is>
      </c>
      <c r="G6" s="31" t="inlineStr">
        <is>
          <t>Остаток «Как есть», ₸</t>
        </is>
      </c>
      <c r="H6" s="31" t="inlineStr">
        <is>
          <t>Осторожный остаток, ₸</t>
        </is>
      </c>
      <c r="I6" s="31" t="inlineStr">
        <is>
          <t>Минимальный резерв, ₸</t>
        </is>
      </c>
      <c r="J6" s="31" t="inlineStr">
        <is>
          <t>Сигнал</t>
        </is>
      </c>
    </row>
    <row r="7" ht="19" customHeight="1">
      <c r="A7" s="87" t="inlineStr">
        <is>
          <t>2026-09-19</t>
        </is>
      </c>
      <c r="B7" s="88" t="n">
        <v>0</v>
      </c>
      <c r="C7" s="88" t="n">
        <v>0</v>
      </c>
      <c r="D7" s="88" t="n">
        <v>468115.2</v>
      </c>
      <c r="E7" s="88" t="n">
        <v>468115.2</v>
      </c>
      <c r="F7" s="88" t="n">
        <v>0</v>
      </c>
      <c r="G7" s="88" t="n">
        <v>12468115.2</v>
      </c>
      <c r="H7" s="88" t="n">
        <v>12000000</v>
      </c>
      <c r="I7" s="88" t="n">
        <v>8000000</v>
      </c>
      <c r="J7" s="89" t="inlineStr">
        <is>
          <t>Внимание</t>
        </is>
      </c>
    </row>
    <row r="8" ht="19" customHeight="1">
      <c r="A8" s="87" t="inlineStr">
        <is>
          <t>2026-09-20</t>
        </is>
      </c>
      <c r="B8" s="88" t="n">
        <v>0</v>
      </c>
      <c r="C8" s="88" t="n">
        <v>0</v>
      </c>
      <c r="D8" s="88" t="n">
        <v>0</v>
      </c>
      <c r="E8" s="88" t="n">
        <v>0</v>
      </c>
      <c r="F8" s="88" t="n">
        <v>0</v>
      </c>
      <c r="G8" s="88" t="n">
        <v>12468115.2</v>
      </c>
      <c r="H8" s="88" t="n">
        <v>12000000</v>
      </c>
      <c r="I8" s="88" t="n">
        <v>8000000</v>
      </c>
      <c r="J8" s="90" t="inlineStr">
        <is>
          <t>Норма</t>
        </is>
      </c>
    </row>
    <row r="9" ht="19" customHeight="1">
      <c r="A9" s="87" t="inlineStr">
        <is>
          <t>2026-09-21</t>
        </is>
      </c>
      <c r="B9" s="88" t="n">
        <v>5349888</v>
      </c>
      <c r="C9" s="88" t="n">
        <v>0</v>
      </c>
      <c r="D9" s="88" t="n">
        <v>0</v>
      </c>
      <c r="E9" s="88" t="n">
        <v>0</v>
      </c>
      <c r="F9" s="88" t="n">
        <v>0</v>
      </c>
      <c r="G9" s="88" t="n">
        <v>17818003.2</v>
      </c>
      <c r="H9" s="88" t="n">
        <v>17349888</v>
      </c>
      <c r="I9" s="88" t="n">
        <v>8000000</v>
      </c>
      <c r="J9" s="90" t="inlineStr">
        <is>
          <t>Норма</t>
        </is>
      </c>
    </row>
    <row r="10" ht="19" customHeight="1">
      <c r="A10" s="87" t="inlineStr">
        <is>
          <t>2026-09-22</t>
        </is>
      </c>
      <c r="B10" s="88" t="n">
        <v>0</v>
      </c>
      <c r="C10" s="88" t="n">
        <v>0</v>
      </c>
      <c r="D10" s="88" t="n">
        <v>0</v>
      </c>
      <c r="E10" s="88" t="n">
        <v>0</v>
      </c>
      <c r="F10" s="88" t="n">
        <v>0</v>
      </c>
      <c r="G10" s="88" t="n">
        <v>17818003.2</v>
      </c>
      <c r="H10" s="88" t="n">
        <v>17349888</v>
      </c>
      <c r="I10" s="88" t="n">
        <v>8000000</v>
      </c>
      <c r="J10" s="90" t="inlineStr">
        <is>
          <t>Норма</t>
        </is>
      </c>
    </row>
    <row r="11" ht="19" customHeight="1">
      <c r="A11" s="87" t="inlineStr">
        <is>
          <t>2026-09-23</t>
        </is>
      </c>
      <c r="B11" s="88" t="n">
        <v>0</v>
      </c>
      <c r="C11" s="88" t="n">
        <v>0</v>
      </c>
      <c r="D11" s="88" t="n">
        <v>0</v>
      </c>
      <c r="E11" s="88" t="n">
        <v>0</v>
      </c>
      <c r="F11" s="88" t="n">
        <v>0</v>
      </c>
      <c r="G11" s="88" t="n">
        <v>17818003.2</v>
      </c>
      <c r="H11" s="88" t="n">
        <v>17349888</v>
      </c>
      <c r="I11" s="88" t="n">
        <v>8000000</v>
      </c>
      <c r="J11" s="90" t="inlineStr">
        <is>
          <t>Норма</t>
        </is>
      </c>
    </row>
    <row r="12" ht="19" customHeight="1">
      <c r="A12" s="87" t="inlineStr">
        <is>
          <t>2026-09-24</t>
        </is>
      </c>
      <c r="B12" s="88" t="n">
        <v>0</v>
      </c>
      <c r="C12" s="88" t="n">
        <v>1200000</v>
      </c>
      <c r="D12" s="88" t="n">
        <v>0</v>
      </c>
      <c r="E12" s="88" t="n">
        <v>0</v>
      </c>
      <c r="F12" s="88" t="n">
        <v>0</v>
      </c>
      <c r="G12" s="88" t="n">
        <v>16618003.2</v>
      </c>
      <c r="H12" s="88" t="n">
        <v>16149888</v>
      </c>
      <c r="I12" s="88" t="n">
        <v>8000000</v>
      </c>
      <c r="J12" s="90" t="inlineStr">
        <is>
          <t>Норма</t>
        </is>
      </c>
    </row>
    <row r="13" ht="19" customHeight="1">
      <c r="A13" s="87" t="inlineStr">
        <is>
          <t>2026-09-25</t>
        </is>
      </c>
      <c r="B13" s="88" t="n">
        <v>0</v>
      </c>
      <c r="C13" s="88" t="n">
        <v>992330</v>
      </c>
      <c r="D13" s="88" t="n">
        <v>0</v>
      </c>
      <c r="E13" s="88" t="n">
        <v>0</v>
      </c>
      <c r="F13" s="88" t="n">
        <v>0</v>
      </c>
      <c r="G13" s="88" t="n">
        <v>15625673.2</v>
      </c>
      <c r="H13" s="88" t="n">
        <v>15157558</v>
      </c>
      <c r="I13" s="88" t="n">
        <v>8000000</v>
      </c>
      <c r="J13" s="90" t="inlineStr">
        <is>
          <t>Норма</t>
        </is>
      </c>
    </row>
    <row r="14" ht="19" customHeight="1">
      <c r="A14" s="87" t="inlineStr">
        <is>
          <t>2026-09-26</t>
        </is>
      </c>
      <c r="B14" s="88" t="n">
        <v>0</v>
      </c>
      <c r="C14" s="88" t="n">
        <v>0</v>
      </c>
      <c r="D14" s="88" t="n">
        <v>0</v>
      </c>
      <c r="E14" s="88" t="n">
        <v>0</v>
      </c>
      <c r="F14" s="88" t="n">
        <v>0</v>
      </c>
      <c r="G14" s="88" t="n">
        <v>15625673.2</v>
      </c>
      <c r="H14" s="88" t="n">
        <v>15157558</v>
      </c>
      <c r="I14" s="88" t="n">
        <v>8000000</v>
      </c>
      <c r="J14" s="90" t="inlineStr">
        <is>
          <t>Норма</t>
        </is>
      </c>
    </row>
    <row r="15" ht="19" customHeight="1">
      <c r="A15" s="87" t="inlineStr">
        <is>
          <t>2026-09-27</t>
        </is>
      </c>
      <c r="B15" s="88" t="n">
        <v>0</v>
      </c>
      <c r="C15" s="88" t="n">
        <v>0</v>
      </c>
      <c r="D15" s="88" t="n">
        <v>0</v>
      </c>
      <c r="E15" s="88" t="n">
        <v>0</v>
      </c>
      <c r="F15" s="88" t="n">
        <v>0</v>
      </c>
      <c r="G15" s="88" t="n">
        <v>15625673.2</v>
      </c>
      <c r="H15" s="88" t="n">
        <v>15157558</v>
      </c>
      <c r="I15" s="88" t="n">
        <v>8000000</v>
      </c>
      <c r="J15" s="90" t="inlineStr">
        <is>
          <t>Норма</t>
        </is>
      </c>
    </row>
    <row r="16" ht="19" customHeight="1">
      <c r="A16" s="87" t="inlineStr">
        <is>
          <t>2026-09-28</t>
        </is>
      </c>
      <c r="B16" s="88" t="n">
        <v>0</v>
      </c>
      <c r="C16" s="88" t="n">
        <v>3480000</v>
      </c>
      <c r="D16" s="88" t="n">
        <v>0</v>
      </c>
      <c r="E16" s="88" t="n">
        <v>0</v>
      </c>
      <c r="F16" s="88" t="n">
        <v>0</v>
      </c>
      <c r="G16" s="88" t="n">
        <v>12145673.2</v>
      </c>
      <c r="H16" s="88" t="n">
        <v>11677558</v>
      </c>
      <c r="I16" s="88" t="n">
        <v>8000000</v>
      </c>
      <c r="J16" s="90" t="inlineStr">
        <is>
          <t>Норма</t>
        </is>
      </c>
    </row>
    <row r="17" ht="19" customHeight="1">
      <c r="A17" s="87" t="inlineStr">
        <is>
          <t>2026-09-29</t>
        </is>
      </c>
      <c r="B17" s="88" t="n">
        <v>0</v>
      </c>
      <c r="C17" s="88" t="n">
        <v>0</v>
      </c>
      <c r="D17" s="88" t="n">
        <v>0</v>
      </c>
      <c r="E17" s="88" t="n">
        <v>0</v>
      </c>
      <c r="F17" s="88" t="n">
        <v>0</v>
      </c>
      <c r="G17" s="88" t="n">
        <v>12145673.2</v>
      </c>
      <c r="H17" s="88" t="n">
        <v>11677558</v>
      </c>
      <c r="I17" s="88" t="n">
        <v>8000000</v>
      </c>
      <c r="J17" s="90" t="inlineStr">
        <is>
          <t>Норма</t>
        </is>
      </c>
    </row>
    <row r="18" ht="19" customHeight="1">
      <c r="A18" s="87" t="inlineStr">
        <is>
          <t>2026-09-30</t>
        </is>
      </c>
      <c r="B18" s="88" t="n">
        <v>0</v>
      </c>
      <c r="C18" s="88" t="n">
        <v>0</v>
      </c>
      <c r="D18" s="88" t="n">
        <v>1530000</v>
      </c>
      <c r="E18" s="88" t="n">
        <v>0</v>
      </c>
      <c r="F18" s="88" t="n">
        <v>1530000</v>
      </c>
      <c r="G18" s="88" t="n">
        <v>13675673.2</v>
      </c>
      <c r="H18" s="88" t="n">
        <v>11677558</v>
      </c>
      <c r="I18" s="88" t="n">
        <v>8000000</v>
      </c>
      <c r="J18" s="89" t="inlineStr">
        <is>
          <t>Внимание</t>
        </is>
      </c>
    </row>
    <row r="19" ht="19" customHeight="1">
      <c r="A19" s="87" t="inlineStr">
        <is>
          <t>2026-10-01</t>
        </is>
      </c>
      <c r="B19" s="88" t="n">
        <v>0</v>
      </c>
      <c r="C19" s="88" t="n">
        <v>0</v>
      </c>
      <c r="D19" s="88" t="n">
        <v>0</v>
      </c>
      <c r="E19" s="88" t="n">
        <v>0</v>
      </c>
      <c r="F19" s="88" t="n">
        <v>0</v>
      </c>
      <c r="G19" s="88" t="n">
        <v>13675673.2</v>
      </c>
      <c r="H19" s="88" t="n">
        <v>11677558</v>
      </c>
      <c r="I19" s="88" t="n">
        <v>8000000</v>
      </c>
      <c r="J19" s="90" t="inlineStr">
        <is>
          <t>Норма</t>
        </is>
      </c>
    </row>
    <row r="20" ht="19" customHeight="1">
      <c r="A20" s="87" t="inlineStr">
        <is>
          <t>2026-10-02</t>
        </is>
      </c>
      <c r="B20" s="88" t="n">
        <v>0</v>
      </c>
      <c r="C20" s="88" t="n">
        <v>0</v>
      </c>
      <c r="D20" s="88" t="n">
        <v>0</v>
      </c>
      <c r="E20" s="88" t="n">
        <v>0</v>
      </c>
      <c r="F20" s="88" t="n">
        <v>0</v>
      </c>
      <c r="G20" s="88" t="n">
        <v>13675673.2</v>
      </c>
      <c r="H20" s="88" t="n">
        <v>11677558</v>
      </c>
      <c r="I20" s="88" t="n">
        <v>8000000</v>
      </c>
      <c r="J20" s="90" t="inlineStr">
        <is>
          <t>Норма</t>
        </is>
      </c>
    </row>
    <row r="21" ht="19" customHeight="1">
      <c r="A21" s="87" t="inlineStr">
        <is>
          <t>2026-10-03</t>
        </is>
      </c>
      <c r="B21" s="88" t="n">
        <v>0</v>
      </c>
      <c r="C21" s="88" t="n">
        <v>0</v>
      </c>
      <c r="D21" s="88" t="n">
        <v>0</v>
      </c>
      <c r="E21" s="88" t="n">
        <v>0</v>
      </c>
      <c r="F21" s="88" t="n">
        <v>0</v>
      </c>
      <c r="G21" s="88" t="n">
        <v>13675673.2</v>
      </c>
      <c r="H21" s="88" t="n">
        <v>11677558</v>
      </c>
      <c r="I21" s="88" t="n">
        <v>8000000</v>
      </c>
      <c r="J21" s="90" t="inlineStr">
        <is>
          <t>Норма</t>
        </is>
      </c>
    </row>
    <row r="22" ht="19" customHeight="1">
      <c r="A22" s="87" t="inlineStr">
        <is>
          <t>2026-10-04</t>
        </is>
      </c>
      <c r="B22" s="88" t="n">
        <v>0</v>
      </c>
      <c r="C22" s="88" t="n">
        <v>0</v>
      </c>
      <c r="D22" s="88" t="n">
        <v>2795000</v>
      </c>
      <c r="E22" s="88" t="n">
        <v>0</v>
      </c>
      <c r="F22" s="88" t="n">
        <v>2795000</v>
      </c>
      <c r="G22" s="88" t="n">
        <v>16470673.2</v>
      </c>
      <c r="H22" s="88" t="n">
        <v>11677558</v>
      </c>
      <c r="I22" s="88" t="n">
        <v>8000000</v>
      </c>
      <c r="J22" s="89" t="inlineStr">
        <is>
          <t>Внимание</t>
        </is>
      </c>
    </row>
    <row r="23" ht="19" customHeight="1">
      <c r="A23" s="87" t="inlineStr">
        <is>
          <t>2026-10-05</t>
        </is>
      </c>
      <c r="B23" s="88" t="n">
        <v>0</v>
      </c>
      <c r="C23" s="88" t="n">
        <v>0</v>
      </c>
      <c r="D23" s="88" t="n">
        <v>2496614.4</v>
      </c>
      <c r="E23" s="88" t="n">
        <v>0</v>
      </c>
      <c r="F23" s="88" t="n">
        <v>0</v>
      </c>
      <c r="G23" s="88" t="n">
        <v>18967287.6</v>
      </c>
      <c r="H23" s="88" t="n">
        <v>11677558</v>
      </c>
      <c r="I23" s="88" t="n">
        <v>8000000</v>
      </c>
      <c r="J23" s="89" t="inlineStr">
        <is>
          <t>Внимание</t>
        </is>
      </c>
    </row>
    <row r="24" ht="19" customHeight="1">
      <c r="A24" s="87" t="inlineStr">
        <is>
          <t>2026-10-06</t>
        </is>
      </c>
      <c r="B24" s="88" t="n">
        <v>0</v>
      </c>
      <c r="C24" s="88" t="n">
        <v>0</v>
      </c>
      <c r="D24" s="88" t="n">
        <v>0</v>
      </c>
      <c r="E24" s="88" t="n">
        <v>0</v>
      </c>
      <c r="F24" s="88" t="n">
        <v>0</v>
      </c>
      <c r="G24" s="88" t="n">
        <v>18967287.6</v>
      </c>
      <c r="H24" s="88" t="n">
        <v>11677558</v>
      </c>
      <c r="I24" s="88" t="n">
        <v>8000000</v>
      </c>
      <c r="J24" s="90" t="inlineStr">
        <is>
          <t>Норма</t>
        </is>
      </c>
    </row>
    <row r="25" ht="19" customHeight="1">
      <c r="A25" s="87" t="inlineStr">
        <is>
          <t>2026-10-07</t>
        </is>
      </c>
      <c r="B25" s="88" t="n">
        <v>0</v>
      </c>
      <c r="C25" s="88" t="n">
        <v>0</v>
      </c>
      <c r="D25" s="88" t="n">
        <v>0</v>
      </c>
      <c r="E25" s="88" t="n">
        <v>0</v>
      </c>
      <c r="F25" s="88" t="n">
        <v>0</v>
      </c>
      <c r="G25" s="88" t="n">
        <v>18967287.6</v>
      </c>
      <c r="H25" s="88" t="n">
        <v>11677558</v>
      </c>
      <c r="I25" s="88" t="n">
        <v>8000000</v>
      </c>
      <c r="J25" s="90" t="inlineStr">
        <is>
          <t>Норма</t>
        </is>
      </c>
    </row>
    <row r="26" ht="19" customHeight="1">
      <c r="A26" s="87" t="inlineStr">
        <is>
          <t>2026-10-08</t>
        </is>
      </c>
      <c r="B26" s="88" t="n">
        <v>0</v>
      </c>
      <c r="C26" s="88" t="n">
        <v>0</v>
      </c>
      <c r="D26" s="88" t="n">
        <v>4420000</v>
      </c>
      <c r="E26" s="88" t="n">
        <v>0</v>
      </c>
      <c r="F26" s="88" t="n">
        <v>4420000</v>
      </c>
      <c r="G26" s="88" t="n">
        <v>23387287.6</v>
      </c>
      <c r="H26" s="88" t="n">
        <v>11677558</v>
      </c>
      <c r="I26" s="88" t="n">
        <v>8000000</v>
      </c>
      <c r="J26" s="89" t="inlineStr">
        <is>
          <t>Внимание</t>
        </is>
      </c>
    </row>
    <row r="27" ht="19" customHeight="1">
      <c r="A27" s="87" t="inlineStr">
        <is>
          <t>2026-10-09</t>
        </is>
      </c>
      <c r="B27" s="88" t="n">
        <v>0</v>
      </c>
      <c r="C27" s="88" t="n">
        <v>1966320</v>
      </c>
      <c r="D27" s="88" t="n">
        <v>0</v>
      </c>
      <c r="E27" s="88" t="n">
        <v>0</v>
      </c>
      <c r="F27" s="88" t="n">
        <v>0</v>
      </c>
      <c r="G27" s="88" t="n">
        <v>21420967.6</v>
      </c>
      <c r="H27" s="88" t="n">
        <v>9711238</v>
      </c>
      <c r="I27" s="88" t="n">
        <v>8000000</v>
      </c>
      <c r="J27" s="90" t="inlineStr">
        <is>
          <t>Норма</t>
        </is>
      </c>
    </row>
    <row r="28" ht="19" customHeight="1">
      <c r="A28" s="87" t="inlineStr">
        <is>
          <t>2026-10-10</t>
        </is>
      </c>
      <c r="B28" s="88" t="n">
        <v>0</v>
      </c>
      <c r="C28" s="88" t="n">
        <v>0</v>
      </c>
      <c r="D28" s="88" t="n">
        <v>0</v>
      </c>
      <c r="E28" s="88" t="n">
        <v>0</v>
      </c>
      <c r="F28" s="88" t="n">
        <v>0</v>
      </c>
      <c r="G28" s="88" t="n">
        <v>21420967.6</v>
      </c>
      <c r="H28" s="88" t="n">
        <v>9711238</v>
      </c>
      <c r="I28" s="88" t="n">
        <v>8000000</v>
      </c>
      <c r="J28" s="90" t="inlineStr">
        <is>
          <t>Норма</t>
        </is>
      </c>
    </row>
    <row r="29" ht="19" customHeight="1">
      <c r="A29" s="87" t="inlineStr">
        <is>
          <t>2026-10-11</t>
        </is>
      </c>
      <c r="B29" s="88" t="n">
        <v>0</v>
      </c>
      <c r="C29" s="88" t="n">
        <v>0</v>
      </c>
      <c r="D29" s="88" t="n">
        <v>0</v>
      </c>
      <c r="E29" s="88" t="n">
        <v>0</v>
      </c>
      <c r="F29" s="88" t="n">
        <v>0</v>
      </c>
      <c r="G29" s="88" t="n">
        <v>21420967.6</v>
      </c>
      <c r="H29" s="88" t="n">
        <v>9711238</v>
      </c>
      <c r="I29" s="88" t="n">
        <v>8000000</v>
      </c>
      <c r="J29" s="90" t="inlineStr">
        <is>
          <t>Норма</t>
        </is>
      </c>
    </row>
    <row r="30" ht="19" customHeight="1">
      <c r="A30" s="87" t="inlineStr">
        <is>
          <t>2026-10-12</t>
        </is>
      </c>
      <c r="B30" s="88" t="n">
        <v>0</v>
      </c>
      <c r="C30" s="88" t="n">
        <v>0</v>
      </c>
      <c r="D30" s="88" t="n">
        <v>0</v>
      </c>
      <c r="E30" s="88" t="n">
        <v>0</v>
      </c>
      <c r="F30" s="88" t="n">
        <v>0</v>
      </c>
      <c r="G30" s="88" t="n">
        <v>21420967.6</v>
      </c>
      <c r="H30" s="88" t="n">
        <v>9711238</v>
      </c>
      <c r="I30" s="88" t="n">
        <v>8000000</v>
      </c>
      <c r="J30" s="90" t="inlineStr">
        <is>
          <t>Норма</t>
        </is>
      </c>
    </row>
    <row r="31" ht="19" customHeight="1">
      <c r="A31" s="87" t="inlineStr">
        <is>
          <t>2026-10-13</t>
        </is>
      </c>
      <c r="B31" s="88" t="n">
        <v>0</v>
      </c>
      <c r="C31" s="88" t="n">
        <v>1070494.4</v>
      </c>
      <c r="D31" s="88" t="n">
        <v>0</v>
      </c>
      <c r="E31" s="88" t="n">
        <v>0</v>
      </c>
      <c r="F31" s="88" t="n">
        <v>0</v>
      </c>
      <c r="G31" s="88" t="n">
        <v>20350473.2</v>
      </c>
      <c r="H31" s="88" t="n">
        <v>8640743.6</v>
      </c>
      <c r="I31" s="88" t="n">
        <v>8000000</v>
      </c>
      <c r="J31" s="90" t="inlineStr">
        <is>
          <t>Норма</t>
        </is>
      </c>
    </row>
    <row r="32" ht="19" customHeight="1">
      <c r="A32" s="87" t="inlineStr">
        <is>
          <t>2026-10-14</t>
        </is>
      </c>
      <c r="B32" s="88" t="n">
        <v>0</v>
      </c>
      <c r="C32" s="88" t="n">
        <v>0</v>
      </c>
      <c r="D32" s="88" t="n">
        <v>0</v>
      </c>
      <c r="E32" s="88" t="n">
        <v>0</v>
      </c>
      <c r="F32" s="88" t="n">
        <v>0</v>
      </c>
      <c r="G32" s="88" t="n">
        <v>20350473.2</v>
      </c>
      <c r="H32" s="88" t="n">
        <v>8640743.6</v>
      </c>
      <c r="I32" s="88" t="n">
        <v>8000000</v>
      </c>
      <c r="J32" s="90" t="inlineStr">
        <is>
          <t>Норма</t>
        </is>
      </c>
    </row>
    <row r="33" ht="19" customHeight="1">
      <c r="A33" s="87" t="inlineStr">
        <is>
          <t>2026-10-15</t>
        </is>
      </c>
      <c r="B33" s="88" t="n">
        <v>0</v>
      </c>
      <c r="C33" s="88" t="n">
        <v>0</v>
      </c>
      <c r="D33" s="88" t="n">
        <v>0</v>
      </c>
      <c r="E33" s="88" t="n">
        <v>0</v>
      </c>
      <c r="F33" s="88" t="n">
        <v>0</v>
      </c>
      <c r="G33" s="88" t="n">
        <v>20350473.2</v>
      </c>
      <c r="H33" s="88" t="n">
        <v>8640743.6</v>
      </c>
      <c r="I33" s="88" t="n">
        <v>8000000</v>
      </c>
      <c r="J33" s="90" t="inlineStr">
        <is>
          <t>Норма</t>
        </is>
      </c>
    </row>
    <row r="34" ht="19" customHeight="1">
      <c r="A34" s="87" t="inlineStr">
        <is>
          <t>2026-10-16</t>
        </is>
      </c>
      <c r="B34" s="88" t="n">
        <v>0</v>
      </c>
      <c r="C34" s="88" t="n">
        <v>0</v>
      </c>
      <c r="D34" s="88" t="n">
        <v>0</v>
      </c>
      <c r="E34" s="88" t="n">
        <v>0</v>
      </c>
      <c r="F34" s="88" t="n">
        <v>0</v>
      </c>
      <c r="G34" s="88" t="n">
        <v>20350473.2</v>
      </c>
      <c r="H34" s="88" t="n">
        <v>8640743.6</v>
      </c>
      <c r="I34" s="88" t="n">
        <v>8000000</v>
      </c>
      <c r="J34" s="90" t="inlineStr">
        <is>
          <t>Норма</t>
        </is>
      </c>
    </row>
    <row r="35" ht="19" customHeight="1">
      <c r="A35" s="87" t="inlineStr">
        <is>
          <t>2026-10-17</t>
        </is>
      </c>
      <c r="B35" s="88" t="n">
        <v>0</v>
      </c>
      <c r="C35" s="88" t="n">
        <v>12000000</v>
      </c>
      <c r="D35" s="88" t="n">
        <v>0</v>
      </c>
      <c r="E35" s="88" t="n">
        <v>0</v>
      </c>
      <c r="F35" s="88" t="n">
        <v>0</v>
      </c>
      <c r="G35" s="88" t="n">
        <v>8350473.2</v>
      </c>
      <c r="H35" s="88" t="n">
        <v>-3359256.4</v>
      </c>
      <c r="I35" s="88" t="n">
        <v>8000000</v>
      </c>
      <c r="J35" s="91" t="inlineStr">
        <is>
          <t>Критично</t>
        </is>
      </c>
    </row>
    <row r="36" ht="19" customHeight="1">
      <c r="A36" s="87" t="inlineStr">
        <is>
          <t>2026-10-18</t>
        </is>
      </c>
      <c r="B36" s="88" t="n">
        <v>0</v>
      </c>
      <c r="C36" s="88" t="n">
        <v>0</v>
      </c>
      <c r="D36" s="88" t="n">
        <v>0</v>
      </c>
      <c r="E36" s="88" t="n">
        <v>0</v>
      </c>
      <c r="F36" s="88" t="n">
        <v>0</v>
      </c>
      <c r="G36" s="88" t="n">
        <v>8350473.2</v>
      </c>
      <c r="H36" s="88" t="n">
        <v>-3359256.4</v>
      </c>
      <c r="I36" s="88" t="n">
        <v>8000000</v>
      </c>
      <c r="J36" s="91" t="inlineStr">
        <is>
          <t>Критично</t>
        </is>
      </c>
    </row>
  </sheetData>
  <autoFilter ref="A6:J36"/>
  <mergeCells count="13">
    <mergeCell ref="A1:T1"/>
    <mergeCell ref="D2:F2"/>
    <mergeCell ref="G2:I2"/>
    <mergeCell ref="J2:L2"/>
    <mergeCell ref="D4:F4"/>
    <mergeCell ref="D3:F3"/>
    <mergeCell ref="A3:C3"/>
    <mergeCell ref="G3:I3"/>
    <mergeCell ref="G4:I4"/>
    <mergeCell ref="J4:L4"/>
    <mergeCell ref="A4:C4"/>
    <mergeCell ref="J3:L3"/>
    <mergeCell ref="A2:C2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22" customWidth="1" min="3" max="3"/>
    <col width="42" customWidth="1" min="4" max="4"/>
    <col width="55" customWidth="1" min="5" max="5"/>
    <col width="16" customWidth="1" min="6" max="6"/>
  </cols>
  <sheetData>
    <row r="1" ht="26" customHeight="1">
      <c r="A1" s="40" t="inlineStr">
        <is>
          <t>КЛЮЧЕВЫЕ РИСКИ И МЕРЫ УПРАВЛЕНИЯ</t>
        </is>
      </c>
      <c r="B1" s="2" t="n"/>
      <c r="C1" s="2" t="n"/>
      <c r="D1" s="2" t="n"/>
      <c r="E1" s="2" t="n"/>
      <c r="F1" s="2" t="n"/>
    </row>
    <row r="2">
      <c r="A2" s="92" t="inlineStr">
        <is>
          <t>Всего рисков: 3 | Критических: 1 | Высоких: 2 | Сначала закрываются риски ликвидности и безубыточности</t>
        </is>
      </c>
    </row>
    <row r="4" ht="32" customHeight="1">
      <c r="A4" s="31" t="inlineStr">
        <is>
          <t>№</t>
        </is>
      </c>
      <c r="B4" s="31" t="inlineStr">
        <is>
          <t>Уровень</t>
        </is>
      </c>
      <c r="C4" s="31" t="inlineStr">
        <is>
          <t>Категория</t>
        </is>
      </c>
      <c r="D4" s="31" t="inlineStr">
        <is>
          <t>Риск</t>
        </is>
      </c>
      <c r="E4" s="31" t="inlineStr">
        <is>
          <t>Мера управления</t>
        </is>
      </c>
      <c r="F4" s="31" t="inlineStr">
        <is>
          <t>Срок</t>
        </is>
      </c>
    </row>
    <row r="5" ht="45" customHeight="1">
      <c r="A5" s="58" t="n">
        <v>1</v>
      </c>
      <c r="B5" s="93" t="inlineStr">
        <is>
          <t>Критический</t>
        </is>
      </c>
      <c r="C5" s="58" t="inlineStr">
        <is>
          <t>Ликвидность</t>
        </is>
      </c>
      <c r="D5" s="58" t="inlineStr">
        <is>
          <t>Остаток опускается ниже неснижаемого резерва</t>
        </is>
      </c>
      <c r="E5" s="58" t="inlineStr">
        <is>
          <t>Защитить резерв 8 000 000 ₸ до 17 октября 2026: подтвердить поступления, перенести необязательные платежи и назначить ответственных</t>
        </is>
      </c>
      <c r="F5" s="58" t="inlineStr">
        <is>
          <t>2026-09-22</t>
        </is>
      </c>
    </row>
    <row r="6" ht="45" customHeight="1">
      <c r="A6" s="58" t="n">
        <v>2</v>
      </c>
      <c r="B6" s="93" t="inlineStr">
        <is>
          <t>Высокий</t>
        </is>
      </c>
      <c r="C6" s="58" t="inlineStr">
        <is>
          <t>Кризисный сценарий</t>
        </is>
      </c>
      <c r="D6" s="58" t="inlineStr">
        <is>
          <t>Кассовый разрыв в сценарии «Кризис»</t>
        </is>
      </c>
      <c r="E6" s="58" t="inlineStr">
        <is>
          <t>Подготовить лимит капитальных затрат, кредитную линию и план ускорения поступлений</t>
        </is>
      </c>
      <c r="F6" s="58" t="inlineStr">
        <is>
          <t>2026-10-03</t>
        </is>
      </c>
    </row>
    <row r="7" ht="45" customHeight="1">
      <c r="A7" s="58" t="n">
        <v>3</v>
      </c>
      <c r="B7" s="93" t="inlineStr">
        <is>
          <t>Высокий</t>
        </is>
      </c>
      <c r="C7" s="58" t="inlineStr">
        <is>
          <t>Капитальные затраты</t>
        </is>
      </c>
      <c r="D7" s="58" t="inlineStr">
        <is>
          <t>Капитальные затраты превышают свободный остаток</t>
        </is>
      </c>
      <c r="E7" s="58" t="inlineStr">
        <is>
          <t>Разбить капитальные затраты на очереди и привязать к источникам финансирования</t>
        </is>
      </c>
      <c r="F7" s="58" t="inlineStr">
        <is>
          <t>2026-10-03</t>
        </is>
      </c>
    </row>
  </sheetData>
  <autoFilter ref="A4:F7"/>
  <mergeCells count="2">
    <mergeCell ref="A2:F2"/>
    <mergeCell ref="A1:F1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7" customWidth="1" min="2" max="2"/>
    <col width="54" customWidth="1" min="3" max="3"/>
    <col width="27" customWidth="1" min="4" max="4"/>
    <col width="46" customWidth="1" min="5" max="5"/>
    <col width="18" customWidth="1" min="6" max="6"/>
  </cols>
  <sheetData>
    <row r="1" ht="26" customHeight="1">
      <c r="A1" s="40" t="inlineStr">
        <is>
          <t>ДОРОЖНАЯ КАРТА РЕШЕНИЙ: 30 / 90 / 365 ДНЕЙ</t>
        </is>
      </c>
      <c r="B1" s="2" t="n"/>
      <c r="C1" s="2" t="n"/>
      <c r="D1" s="2" t="n"/>
      <c r="E1" s="2" t="n"/>
      <c r="F1" s="2" t="n"/>
    </row>
    <row r="2">
      <c r="A2" s="7" t="inlineStr">
        <is>
          <t>Каждое действие должно получить владельца, срок и подтверждённый результат в CRM</t>
        </is>
      </c>
    </row>
    <row r="4" ht="32" customHeight="1">
      <c r="A4" s="31" t="inlineStr">
        <is>
          <t>Горизонт</t>
        </is>
      </c>
      <c r="B4" s="31" t="inlineStr">
        <is>
          <t>№</t>
        </is>
      </c>
      <c r="C4" s="31" t="inlineStr">
        <is>
          <t>Действие</t>
        </is>
      </c>
      <c r="D4" s="31" t="inlineStr">
        <is>
          <t>Ответственный</t>
        </is>
      </c>
      <c r="E4" s="31" t="inlineStr">
        <is>
          <t>Ожидаемый результат</t>
        </is>
      </c>
      <c r="F4" s="31" t="inlineStr">
        <is>
          <t>Статус</t>
        </is>
      </c>
    </row>
    <row r="5" ht="42" customHeight="1">
      <c r="A5" s="94" t="inlineStr">
        <is>
          <t>30 дней</t>
        </is>
      </c>
      <c r="B5" s="58" t="n">
        <v>1</v>
      </c>
      <c r="C5" s="58" t="inlineStr">
        <is>
          <t>Подтвердить остатки, дебиторку и обязательные платежи</t>
        </is>
      </c>
      <c r="D5" s="58" t="inlineStr">
        <is>
          <t>Собственник</t>
        </is>
      </c>
      <c r="E5" s="58" t="inlineStr">
        <is>
          <t>Проверенный платёжный календарь</t>
        </is>
      </c>
      <c r="F5" s="95" t="inlineStr">
        <is>
          <t>К исполнению</t>
        </is>
      </c>
    </row>
    <row r="6" ht="42" customHeight="1">
      <c r="A6" s="94" t="inlineStr">
        <is>
          <t>30 дней</t>
        </is>
      </c>
      <c r="B6" s="58" t="n">
        <v>2</v>
      </c>
      <c r="C6" s="58" t="inlineStr">
        <is>
          <t>Защитить резерв 8 000 000 ₸</t>
        </is>
      </c>
      <c r="D6" s="58" t="inlineStr">
        <is>
          <t>Владелец</t>
        </is>
      </c>
      <c r="E6" s="58" t="inlineStr">
        <is>
          <t>Лимиты расходов и капитальных затрат</t>
        </is>
      </c>
      <c r="F6" s="95" t="inlineStr">
        <is>
          <t>К исполнению</t>
        </is>
      </c>
    </row>
    <row r="7" ht="42" customHeight="1">
      <c r="A7" s="94" t="inlineStr">
        <is>
          <t>30 дней</t>
        </is>
      </c>
      <c r="B7" s="58" t="n">
        <v>3</v>
      </c>
      <c r="C7" s="58" t="inlineStr">
        <is>
          <t>Закрыть 3 риска из стартового реестра</t>
        </is>
      </c>
      <c r="D7" s="58" t="inlineStr">
        <is>
          <t>Директор</t>
        </is>
      </c>
      <c r="E7" s="58" t="inlineStr">
        <is>
          <t>Назначенные владельцы и сроки</t>
        </is>
      </c>
      <c r="F7" s="95" t="inlineStr">
        <is>
          <t>К исполнению</t>
        </is>
      </c>
    </row>
    <row r="8" ht="42" customHeight="1">
      <c r="A8" s="96" t="inlineStr">
        <is>
          <t>90 дней</t>
        </is>
      </c>
      <c r="B8" s="58" t="n">
        <v>1</v>
      </c>
      <c r="C8" s="58" t="inlineStr">
        <is>
          <t>Сохранить объём выше точки безубыточности</t>
        </is>
      </c>
      <c r="D8" s="58" t="inlineStr">
        <is>
          <t>Коммерческий директор</t>
        </is>
      </c>
      <c r="E8" s="58" t="inlineStr">
        <is>
          <t>Безубыточность с запасом</t>
        </is>
      </c>
      <c r="F8" s="95" t="inlineStr">
        <is>
          <t>К исполнению</t>
        </is>
      </c>
    </row>
    <row r="9" ht="42" customHeight="1">
      <c r="A9" s="96" t="inlineStr">
        <is>
          <t>90 дней</t>
        </is>
      </c>
      <c r="B9" s="58" t="n">
        <v>2</v>
      </c>
      <c r="C9" s="58" t="inlineStr">
        <is>
          <t>Сверять сценарии «Как есть» и «Плохо» ежемесячно</t>
        </is>
      </c>
      <c r="D9" s="58" t="inlineStr">
        <is>
          <t>Финансист</t>
        </is>
      </c>
      <c r="E9" s="58" t="inlineStr">
        <is>
          <t>План-факт и обновлённый прогноз денег</t>
        </is>
      </c>
      <c r="F9" s="95" t="inlineStr">
        <is>
          <t>К исполнению</t>
        </is>
      </c>
    </row>
    <row r="10" ht="42" customHeight="1">
      <c r="A10" s="96" t="inlineStr">
        <is>
          <t>90 дней</t>
        </is>
      </c>
      <c r="B10" s="58" t="n">
        <v>3</v>
      </c>
      <c r="C10" s="58" t="inlineStr">
        <is>
          <t>Автоматизировать импорт операций</t>
        </is>
      </c>
      <c r="D10" s="58" t="inlineStr">
        <is>
          <t>Бухгалтер</t>
        </is>
      </c>
      <c r="E10" s="58" t="inlineStr">
        <is>
          <t>Единый источник управленческих данных</t>
        </is>
      </c>
      <c r="F10" s="95" t="inlineStr">
        <is>
          <t>К исполнению</t>
        </is>
      </c>
    </row>
    <row r="11" ht="42" customHeight="1">
      <c r="A11" s="97" t="inlineStr">
        <is>
          <t>365 дней</t>
        </is>
      </c>
      <c r="B11" s="58" t="n">
        <v>1</v>
      </c>
      <c r="C11" s="58" t="inlineStr">
        <is>
          <t>Утвердить инвестиционную и дивидендную политику после защиты ликвидности</t>
        </is>
      </c>
      <c r="D11" s="58" t="inlineStr">
        <is>
          <t>Владелец</t>
        </is>
      </c>
      <c r="E11" s="58" t="inlineStr">
        <is>
          <t>Правила распределения прибыли</t>
        </is>
      </c>
      <c r="F11" s="95" t="inlineStr">
        <is>
          <t>К исполнению</t>
        </is>
      </c>
    </row>
    <row r="12" ht="42" customHeight="1">
      <c r="A12" s="97" t="inlineStr">
        <is>
          <t>365 дней</t>
        </is>
      </c>
      <c r="B12" s="58" t="n">
        <v>2</v>
      </c>
      <c r="C12" s="58" t="inlineStr">
        <is>
          <t>Обновить годовой план капитальных затрат и долга</t>
        </is>
      </c>
      <c r="D12" s="58" t="inlineStr">
        <is>
          <t>Финансист</t>
        </is>
      </c>
      <c r="E12" s="58" t="inlineStr">
        <is>
          <t>Финансируемая программа развития</t>
        </is>
      </c>
      <c r="F12" s="95" t="inlineStr">
        <is>
          <t>К исполнению</t>
        </is>
      </c>
    </row>
    <row r="13" ht="42" customHeight="1">
      <c r="A13" s="97" t="inlineStr">
        <is>
          <t>365 дней</t>
        </is>
      </c>
      <c r="B13" s="58" t="n">
        <v>3</v>
      </c>
      <c r="C13" s="58" t="inlineStr">
        <is>
          <t>Исключить отрицательный остаток в сценарии «Кризис» (авг 2029)</t>
        </is>
      </c>
      <c r="D13" s="58" t="inlineStr">
        <is>
          <t>Владелец</t>
        </is>
      </c>
      <c r="E13" s="58" t="inlineStr">
        <is>
          <t>Устойчивость к кризисному сценарию</t>
        </is>
      </c>
      <c r="F13" s="95" t="inlineStr">
        <is>
          <t>К исполнению</t>
        </is>
      </c>
    </row>
  </sheetData>
  <autoFilter ref="A4:F13"/>
  <mergeCells count="2">
    <mergeCell ref="A2:F2"/>
    <mergeCell ref="A1:F1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36" customWidth="1" min="2" max="2"/>
    <col width="18" customWidth="1" min="3" max="3"/>
    <col width="22" customWidth="1" min="4" max="4"/>
    <col width="40" customWidth="1" min="5" max="5"/>
    <col width="30" customWidth="1" min="6" max="6"/>
  </cols>
  <sheetData>
    <row r="1" ht="26" customHeight="1">
      <c r="A1" s="40" t="inlineStr">
        <is>
          <t>КОНТРОЛЬ КАЧЕСТВА, ОГРАНИЧЕНИЯ И ИСТОЧНИКИ</t>
        </is>
      </c>
      <c r="B1" s="2" t="n"/>
      <c r="C1" s="2" t="n"/>
      <c r="D1" s="2" t="n"/>
      <c r="E1" s="2" t="n"/>
      <c r="F1" s="2" t="n"/>
    </row>
    <row r="2" ht="19" customHeight="1">
      <c r="A2" s="13" t="inlineStr">
        <is>
          <t>КАЧЕСТВО ДАННЫХ</t>
        </is>
      </c>
      <c r="B2" s="14" t="n"/>
      <c r="C2" s="13" t="inlineStr">
        <is>
          <t>ПОЛНОТА</t>
        </is>
      </c>
      <c r="D2" s="14" t="n"/>
      <c r="E2" s="13" t="inlineStr">
        <is>
          <t>НЕПОДТВЕРЖДЕНО</t>
        </is>
      </c>
      <c r="F2" s="14" t="n"/>
    </row>
    <row r="3" ht="27" customHeight="1">
      <c r="A3" s="98" t="n">
        <v>100</v>
      </c>
      <c r="B3" s="14" t="n"/>
      <c r="C3" s="99" t="n">
        <v>1</v>
      </c>
      <c r="D3" s="14" t="n"/>
      <c r="E3" s="100" t="n">
        <v>0</v>
      </c>
      <c r="F3" s="14" t="n"/>
    </row>
    <row r="4" ht="23" customHeight="1">
      <c r="A4" s="24" t="inlineStr">
        <is>
          <t>Общий балл</t>
        </is>
      </c>
      <c r="B4" s="14" t="n"/>
      <c r="C4" s="24" t="inlineStr">
        <is>
          <t>Заполненные показатели</t>
        </is>
      </c>
      <c r="D4" s="14" t="n"/>
      <c r="E4" s="24" t="inlineStr">
        <is>
          <t>Требует сверки</t>
        </is>
      </c>
      <c r="F4" s="14" t="n"/>
    </row>
    <row r="6" ht="32" customHeight="1">
      <c r="A6" s="31" t="inlineStr">
        <is>
          <t>Статус</t>
        </is>
      </c>
      <c r="B6" s="31" t="inlineStr">
        <is>
          <t>Проверка</t>
        </is>
      </c>
      <c r="C6" s="31" t="inlineStr">
        <is>
          <t>Факт</t>
        </is>
      </c>
      <c r="D6" s="31" t="inlineStr">
        <is>
          <t>Ожидание</t>
        </is>
      </c>
      <c r="E6" s="31" t="inlineStr">
        <is>
          <t>Что исправить</t>
        </is>
      </c>
      <c r="F6" s="31" t="inlineStr">
        <is>
          <t>Источник</t>
        </is>
      </c>
    </row>
    <row r="7" ht="28" customHeight="1">
      <c r="A7" s="101" t="inlineStr">
        <is>
          <t>OK</t>
        </is>
      </c>
      <c r="B7" s="102" t="inlineStr">
        <is>
          <t>Сценарии</t>
        </is>
      </c>
      <c r="C7" s="102" t="n">
        <v>4</v>
      </c>
      <c r="D7" s="102" t="inlineStr">
        <is>
          <t>4 сценария</t>
        </is>
      </c>
      <c r="E7" s="102" t="inlineStr">
        <is>
          <t>-</t>
        </is>
      </c>
      <c r="F7" s="102" t="inlineStr">
        <is>
          <t>Тестовые данные / расчётное ядро</t>
        </is>
      </c>
    </row>
    <row r="8" ht="28" customHeight="1">
      <c r="A8" s="101" t="inlineStr">
        <is>
          <t>OK</t>
        </is>
      </c>
      <c r="B8" s="102" t="inlineStr">
        <is>
          <t>Горизонт Base</t>
        </is>
      </c>
      <c r="C8" s="102" t="n">
        <v>36</v>
      </c>
      <c r="D8" s="102" t="inlineStr">
        <is>
          <t>36 месяцев</t>
        </is>
      </c>
      <c r="E8" s="102" t="inlineStr">
        <is>
          <t>-</t>
        </is>
      </c>
      <c r="F8" s="102" t="inlineStr">
        <is>
          <t>Тестовые данные / расчётное ядро</t>
        </is>
      </c>
    </row>
    <row r="9" ht="28" customHeight="1">
      <c r="A9" s="101" t="inlineStr">
        <is>
          <t>OK</t>
        </is>
      </c>
      <c r="B9" s="102" t="inlineStr">
        <is>
          <t>Контингент не выше мощности</t>
        </is>
      </c>
      <c r="C9" s="102" t="n">
        <v>96</v>
      </c>
      <c r="D9" s="102" t="inlineStr">
        <is>
          <t>Не более 120.0</t>
        </is>
      </c>
      <c r="E9" s="102" t="inlineStr">
        <is>
          <t>-</t>
        </is>
      </c>
      <c r="F9" s="102" t="inlineStr">
        <is>
          <t>Тестовые данные / расчётное ядро</t>
        </is>
      </c>
    </row>
    <row r="10" ht="28" customHeight="1">
      <c r="A10" s="101" t="inlineStr">
        <is>
          <t>OK</t>
        </is>
      </c>
      <c r="B10" s="102" t="inlineStr">
        <is>
          <t>Целевой контингент не выше мощности</t>
        </is>
      </c>
      <c r="C10" s="102" t="n">
        <v>108</v>
      </c>
      <c r="D10" s="102" t="inlineStr">
        <is>
          <t>Не более 120.0</t>
        </is>
      </c>
      <c r="E10" s="102" t="inlineStr">
        <is>
          <t>-</t>
        </is>
      </c>
      <c r="F10" s="102" t="inlineStr">
        <is>
          <t>Тестовые данные / расчётное ядро</t>
        </is>
      </c>
    </row>
    <row r="11" ht="28" customHeight="1">
      <c r="A11" s="101" t="inlineStr">
        <is>
          <t>OK</t>
        </is>
      </c>
      <c r="B11" s="102" t="inlineStr">
        <is>
          <t>Доля госфинансирования</t>
        </is>
      </c>
      <c r="C11" s="102" t="n">
        <v>0.625</v>
      </c>
      <c r="D11" s="102" t="inlineStr">
        <is>
          <t>От 0% до 100%</t>
        </is>
      </c>
      <c r="E11" s="102" t="inlineStr">
        <is>
          <t>-</t>
        </is>
      </c>
      <c r="F11" s="102" t="inlineStr">
        <is>
          <t>Тестовые данные / расчётное ядро</t>
        </is>
      </c>
    </row>
    <row r="12" ht="28" customHeight="1">
      <c r="A12" s="101" t="inlineStr">
        <is>
          <t>OK</t>
        </is>
      </c>
      <c r="B12" s="102" t="inlineStr">
        <is>
          <t>Ошибки входных данных</t>
        </is>
      </c>
      <c r="C12" s="102" t="n">
        <v>0</v>
      </c>
      <c r="D12" s="102" t="inlineStr">
        <is>
          <t>0</t>
        </is>
      </c>
      <c r="E12" s="102" t="inlineStr">
        <is>
          <t>-</t>
        </is>
      </c>
      <c r="F12" s="102" t="inlineStr">
        <is>
          <t>Тестовые данные / расчётное ядро</t>
        </is>
      </c>
    </row>
    <row r="15" ht="26" customHeight="1">
      <c r="A15" s="45" t="inlineStr">
        <is>
          <t>МЕТОДОЛОГИЯ И ОГРАНИЧЕНИЯ</t>
        </is>
      </c>
      <c r="B15" s="46" t="n"/>
      <c r="C15" s="46" t="n"/>
      <c r="D15" s="46" t="n"/>
      <c r="E15" s="46" t="n"/>
      <c r="F15" s="46" t="n"/>
    </row>
    <row r="16" ht="28" customHeight="1">
      <c r="A16" s="47" t="inlineStr">
        <is>
          <t>Источник: демонстрационные тестовые показатели.</t>
        </is>
      </c>
    </row>
    <row r="17" ht="28" customHeight="1">
      <c r="A17" s="47" t="inlineStr">
        <is>
          <t>Дата расчёта: 2026-09-19; версия модели: 2026.10-operational-contours; метод ввода: demo.</t>
        </is>
      </c>
    </row>
    <row r="18" ht="28" customHeight="1">
      <c r="A18" s="47" t="inlineStr">
        <is>
          <t>«Как есть» показывает текущую траекторию. «Плохо» и «Кризис» моделируют ухудшение объёма, сроков поступлений и расходов.</t>
        </is>
      </c>
    </row>
    <row r="19" ht="28" customHeight="1">
      <c r="A19" s="47" t="inlineStr">
        <is>
          <t>Отчёт является управленческим инструментом и не заменяет бухгалтерское, юридическое, налоговое или инвестиционное заключение.</t>
        </is>
      </c>
    </row>
  </sheetData>
  <mergeCells count="15">
    <mergeCell ref="A4:B4"/>
    <mergeCell ref="A16:F16"/>
    <mergeCell ref="E4:F4"/>
    <mergeCell ref="A2:B2"/>
    <mergeCell ref="C2:D2"/>
    <mergeCell ref="A19:F19"/>
    <mergeCell ref="E2:F2"/>
    <mergeCell ref="A1:F1"/>
    <mergeCell ref="A17:F17"/>
    <mergeCell ref="A18:F18"/>
    <mergeCell ref="C3:D3"/>
    <mergeCell ref="A3:B3"/>
    <mergeCell ref="A15:F15"/>
    <mergeCell ref="E3:F3"/>
    <mergeCell ref="C4:D4"/>
  </mergeCells>
  <pageMargins left="0.3" right="0.3" top="0.45" bottom="0.5" header="0.5" footer="0.5"/>
  <pageSetup orientation="landscape" paperSize="9" fitToHeight="0" fitToWidth="1"/>
  <headerFooter>
    <oddHeader>&amp;C&amp;8 &amp;KC98520ДЕМОНСТРАЦИОННЫЙ ПРИМЕР | ТЕСТОВЫЕ ДАННЫЕ</oddHeader>
    <oddFooter>&amp;L&amp;8 Business Control AI | Конфиденциально&amp;R&amp;8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2026-09-19T18:44:54Z</dcterms:created>
  <dcterms:modified xsi:type="dcterms:W3CDTF">2026-09-19T18:44:55Z</dcterms:modified>
</cp:coreProperties>
</file>